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410" yWindow="0" windowWidth="14805" windowHeight="11955"/>
  </bookViews>
  <sheets>
    <sheet name="UT1集計表" sheetId="1" r:id="rId1"/>
    <sheet name="UT1実施記録" sheetId="2" r:id="rId2"/>
  </sheets>
  <calcPr calcId="162913"/>
</workbook>
</file>

<file path=xl/calcChain.xml><?xml version="1.0" encoding="utf-8"?>
<calcChain xmlns="http://schemas.openxmlformats.org/spreadsheetml/2006/main">
  <c r="I38" i="1" l="1"/>
  <c r="I34" i="1"/>
  <c r="I27" i="1"/>
  <c r="I24" i="1"/>
  <c r="I20" i="1"/>
  <c r="I17" i="1"/>
  <c r="I11" i="1"/>
  <c r="G38" i="1"/>
  <c r="G34" i="1"/>
  <c r="G27" i="1"/>
  <c r="G24" i="1"/>
  <c r="G20" i="1"/>
  <c r="G17" i="1"/>
  <c r="G11" i="1"/>
  <c r="I9" i="1"/>
  <c r="G9" i="1"/>
  <c r="F38" i="2" l="1"/>
  <c r="E38" i="2"/>
  <c r="E39" i="2" l="1"/>
  <c r="J39" i="1"/>
  <c r="H47" i="1" s="1"/>
  <c r="K47" i="1" s="1"/>
  <c r="H39" i="1"/>
  <c r="H46" i="1" s="1"/>
  <c r="K46" i="1" l="1"/>
  <c r="H48" i="1"/>
  <c r="K48" i="1" s="1"/>
</calcChain>
</file>

<file path=xl/sharedStrings.xml><?xml version="1.0" encoding="utf-8"?>
<sst xmlns="http://schemas.openxmlformats.org/spreadsheetml/2006/main" count="170" uniqueCount="111">
  <si>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</si>
  <si>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</si>
  <si>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</si>
  <si>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</si>
  <si>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</si>
  <si>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</si>
  <si>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</si>
  <si>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</si>
  <si>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</si>
  <si>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</si>
  <si>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</si>
  <si>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</si>
  <si>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A</t>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</si>
  <si>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</si>
  <si>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</si>
  <si>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</si>
  <si>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</si>
  <si>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</si>
  <si>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</si>
  <si>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</si>
  <si>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</si>
  <si>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</si>
  <si>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</si>
  <si>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</si>
  <si>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</si>
  <si>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</si>
  <si>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</si>
  <si>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</si>
  <si>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</si>
  <si>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</si>
  <si>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</si>
  <si>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</si>
  <si>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</si>
  <si>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</si>
  <si>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</si>
  <si>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</si>
  <si>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</si>
  <si>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</si>
  <si>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</si>
  <si>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</si>
  <si>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</si>
  <si>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</si>
  <si>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</si>
  <si>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</si>
  <si>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</si>
  <si>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</si>
  <si>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</si>
  <si>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</si>
  <si>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</si>
  <si>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</si>
  <si>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</si>
  <si>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超音波探傷試験 レベル１ 訓練実施記録集計表</t>
    <rPh sb="0" eb="3">
      <t>チョウオンパ</t>
    </rPh>
    <rPh sb="3" eb="5">
      <t>タンショウ</t>
    </rPh>
    <phoneticPr fontId="2"/>
  </si>
  <si>
    <t>ＵＴレベル１</t>
    <phoneticPr fontId="2"/>
  </si>
  <si>
    <t>序論</t>
  </si>
  <si>
    <t>NDTの目的、用語</t>
  </si>
  <si>
    <t>超音波探傷試験に関する規格</t>
  </si>
  <si>
    <t>超音波の伝搬と音場，
きずによる超音波の反射</t>
  </si>
  <si>
    <t>超音波に関する基礎</t>
  </si>
  <si>
    <t>波の種類</t>
  </si>
  <si>
    <t>反射，通過と屈折</t>
  </si>
  <si>
    <t>超音波の発生と送受信</t>
  </si>
  <si>
    <t>超音波ビームの特性</t>
  </si>
  <si>
    <t>きずによる超音波の反射</t>
  </si>
  <si>
    <t>製品知識と探傷技術</t>
  </si>
  <si>
    <t>超音波探傷方法</t>
  </si>
  <si>
    <t>対象となる適用品</t>
  </si>
  <si>
    <t>装置</t>
  </si>
  <si>
    <t>各種探触子とケーブル</t>
  </si>
  <si>
    <t>探傷器</t>
  </si>
  <si>
    <t>接触媒質</t>
  </si>
  <si>
    <t>標準試験片及び対比試験片</t>
  </si>
  <si>
    <t>探傷準備</t>
  </si>
  <si>
    <t>NDT指示書及び試験記録</t>
  </si>
  <si>
    <t>探傷の目的</t>
  </si>
  <si>
    <t>必要条件</t>
  </si>
  <si>
    <t>検査</t>
  </si>
  <si>
    <t>探傷器の調整</t>
  </si>
  <si>
    <t>標準試験片と対比試験片</t>
  </si>
  <si>
    <t>直接接触法(垂直及び斜角)</t>
  </si>
  <si>
    <t>水浸法(垂直)</t>
  </si>
  <si>
    <t>測定範囲の調整及び感度の調整</t>
  </si>
  <si>
    <t>きずの検出と測定</t>
  </si>
  <si>
    <t>超音波厚さ測定</t>
  </si>
  <si>
    <t>評価及び報告</t>
  </si>
  <si>
    <t>きずの検出</t>
  </si>
  <si>
    <t>記録及び評価レベル</t>
  </si>
  <si>
    <t>合格レベル</t>
  </si>
  <si>
    <t>試験報告書</t>
  </si>
  <si>
    <t>検査の品質</t>
  </si>
  <si>
    <t>技術者の資格</t>
  </si>
  <si>
    <t>18.00～24.00</t>
    <phoneticPr fontId="2"/>
  </si>
  <si>
    <t>製造プロセス及び供用中に発生する
様々なきず</t>
    <phoneticPr fontId="2"/>
  </si>
  <si>
    <t>16.00～22.00</t>
    <phoneticPr fontId="2"/>
  </si>
  <si>
    <t>超音波探傷試験 レベル１ 訓練実施記録</t>
    <rPh sb="0" eb="3">
      <t>チョウオンパ</t>
    </rPh>
    <rPh sb="3" eb="5">
      <t>タンショウ</t>
    </rPh>
    <rPh sb="5" eb="7">
      <t>シケン</t>
    </rPh>
    <rPh sb="13" eb="15">
      <t>クンレン</t>
    </rPh>
    <rPh sb="15" eb="17">
      <t>ジッシ</t>
    </rPh>
    <rPh sb="17" eb="19">
      <t>キロク</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</si>
  <si>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</si>
  <si>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製造プロセス及び供用中に発生する
様々なきず</t>
    <phoneticPr fontId="2"/>
  </si>
  <si>
    <t>16.00～22.00</t>
    <phoneticPr fontId="2"/>
  </si>
  <si>
    <t>18.00～24.00</t>
    <phoneticPr fontId="2"/>
  </si>
  <si>
    <t xml:space="preserve">〒
</t>
    <phoneticPr fontId="2"/>
  </si>
  <si>
    <t>TEL</t>
    <phoneticPr fontId="2"/>
  </si>
  <si>
    <t>FAX</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</si>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</sst>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18"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b/>
      <sz val="12"/>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9"/>
      <color theme="1"/>
      <name val="ＭＳ Ｐ明朝"/>
      <family val="1"/>
      <charset val="128"/>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s>
  <cellStyleXfs count="1">
    <xf numFmtId="0" fontId="0" fillId="0" borderId="0"/>
  </cellStyleXfs>
  <cellXfs count="195">
    <xf numFmtId="0" fontId="0" fillId="0" borderId="0" xfId="0"/>
    <xf numFmtId="0" fontId="13" fillId="0" borderId="0" xfId="0" applyFont="1"/>
    <xf numFmtId="0" fontId="13" fillId="0" borderId="9" xfId="0" applyFont="1" applyBorder="1"/>
    <xf numFmtId="0" fontId="13" fillId="0" borderId="9" xfId="0" applyFont="1" applyBorder="1" applyAlignment="1">
      <alignment horizontal="center" vertical="center"/>
    </xf>
    <xf numFmtId="0" fontId="13" fillId="0" borderId="9" xfId="0" applyFont="1" applyBorder="1" applyAlignment="1">
      <alignment wrapText="1"/>
    </xf>
    <xf numFmtId="0" fontId="13" fillId="0" borderId="9" xfId="0" applyFont="1" applyBorder="1" applyAlignment="1">
      <alignment horizontal="right"/>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16" xfId="0" applyFont="1" applyBorder="1" applyAlignment="1">
      <alignment horizontal="left" vertical="center" wrapText="1"/>
    </xf>
    <xf numFmtId="0" fontId="13" fillId="0" borderId="16" xfId="0" applyFont="1" applyBorder="1" applyAlignment="1">
      <alignment vertical="center" wrapText="1"/>
    </xf>
    <xf numFmtId="176" fontId="13" fillId="0" borderId="16" xfId="0" applyNumberFormat="1" applyFont="1" applyBorder="1" applyAlignment="1">
      <alignment horizontal="center" vertical="center"/>
    </xf>
    <xf numFmtId="0" fontId="13" fillId="0" borderId="0" xfId="0" applyFont="1" applyAlignment="1">
      <alignment horizontal="right" vertical="center"/>
    </xf>
    <xf numFmtId="176" fontId="13" fillId="0" borderId="16" xfId="0" applyNumberFormat="1" applyFont="1" applyBorder="1" applyAlignment="1">
      <alignment horizontal="center" vertical="center" shrinkToFit="1"/>
    </xf>
    <xf numFmtId="0" fontId="13" fillId="0" borderId="9" xfId="0" applyFont="1" applyBorder="1" applyAlignment="1">
      <alignment vertical="center"/>
    </xf>
    <xf numFmtId="0" fontId="13" fillId="0" borderId="9" xfId="0" applyFont="1" applyBorder="1" applyAlignment="1">
      <alignment vertical="center" wrapText="1"/>
    </xf>
    <xf numFmtId="0" fontId="3" fillId="0" borderId="0" xfId="0" applyFont="1" applyProtection="1"/>
    <xf numFmtId="0" fontId="1" fillId="0" borderId="0" xfId="0" applyFont="1" applyAlignment="1" applyProtection="1">
      <alignment horizontal="center" vertical="center"/>
    </xf>
    <xf numFmtId="0" fontId="3" fillId="0" borderId="1" xfId="0" applyFont="1" applyBorder="1" applyProtection="1"/>
    <xf numFmtId="0" fontId="5" fillId="0" borderId="2" xfId="0" applyFont="1" applyBorder="1" applyAlignment="1" applyProtection="1">
      <alignment horizontal="right"/>
    </xf>
    <xf numFmtId="0" fontId="3" fillId="0" borderId="1"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0" xfId="0" applyFont="1" applyAlignment="1" applyProtection="1"/>
    <xf numFmtId="176" fontId="6" fillId="0" borderId="16" xfId="0" applyNumberFormat="1" applyFont="1" applyBorder="1" applyAlignment="1" applyProtection="1">
      <alignment horizontal="center" vertical="center"/>
    </xf>
    <xf numFmtId="0" fontId="6" fillId="0" borderId="0" xfId="0" applyFont="1" applyProtection="1"/>
    <xf numFmtId="177" fontId="6" fillId="0" borderId="0" xfId="0" applyNumberFormat="1" applyFont="1" applyProtection="1"/>
    <xf numFmtId="177" fontId="6" fillId="0" borderId="0" xfId="0" applyNumberFormat="1" applyFont="1" applyAlignment="1" applyProtection="1">
      <alignment horizontal="right" vertical="center"/>
    </xf>
    <xf numFmtId="0" fontId="7" fillId="0" borderId="22" xfId="0" applyFont="1" applyBorder="1" applyProtection="1"/>
    <xf numFmtId="0" fontId="7" fillId="0" borderId="23" xfId="0" applyFont="1" applyBorder="1" applyProtection="1"/>
    <xf numFmtId="0" fontId="3" fillId="0" borderId="22" xfId="0" applyFont="1" applyBorder="1" applyProtection="1"/>
    <xf numFmtId="0" fontId="7" fillId="0" borderId="24" xfId="0" applyFont="1" applyBorder="1" applyProtection="1"/>
    <xf numFmtId="0" fontId="7" fillId="0" borderId="0" xfId="0" applyFont="1" applyBorder="1" applyProtection="1"/>
    <xf numFmtId="0" fontId="8" fillId="0" borderId="0" xfId="0" applyFont="1" applyProtection="1"/>
    <xf numFmtId="0" fontId="6" fillId="0" borderId="9" xfId="0" applyFont="1" applyBorder="1" applyProtection="1"/>
    <xf numFmtId="177" fontId="6" fillId="0" borderId="9" xfId="0" applyNumberFormat="1" applyFont="1" applyBorder="1" applyAlignment="1" applyProtection="1">
      <alignment horizontal="center" vertical="center"/>
    </xf>
    <xf numFmtId="0" fontId="6" fillId="0" borderId="16" xfId="0" applyFont="1" applyBorder="1" applyAlignment="1" applyProtection="1">
      <alignment horizontal="right"/>
    </xf>
    <xf numFmtId="0" fontId="3" fillId="0" borderId="0" xfId="0" applyFont="1" applyBorder="1" applyAlignment="1" applyProtection="1">
      <alignment horizontal="right"/>
    </xf>
    <xf numFmtId="0" fontId="3" fillId="0" borderId="0" xfId="0" applyFont="1" applyBorder="1" applyProtection="1"/>
    <xf numFmtId="178" fontId="3" fillId="0" borderId="0" xfId="0" applyNumberFormat="1" applyFont="1" applyBorder="1" applyAlignment="1" applyProtection="1">
      <alignment horizontal="center"/>
    </xf>
    <xf numFmtId="178" fontId="10" fillId="0" borderId="0" xfId="0" applyNumberFormat="1" applyFont="1" applyBorder="1" applyAlignment="1" applyProtection="1">
      <alignment horizontal="center"/>
    </xf>
    <xf numFmtId="0" fontId="11" fillId="0" borderId="0" xfId="0" applyFont="1" applyProtection="1"/>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4"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4"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4" fillId="2" borderId="9" xfId="0" applyNumberFormat="1" applyFont="1" applyFill="1" applyBorder="1" applyAlignment="1" applyProtection="1">
      <alignment horizontal="left" vertical="center"/>
      <protection locked="0"/>
    </xf>
    <xf numFmtId="0" fontId="6" fillId="0" borderId="9" xfId="0" applyFont="1" applyBorder="1"/>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49" fontId="13" fillId="2" borderId="9" xfId="0" applyNumberFormat="1" applyFont="1" applyFill="1" applyBorder="1" applyAlignment="1" applyProtection="1">
      <alignment horizontal="center" vertical="center"/>
      <protection locked="0"/>
    </xf>
    <xf numFmtId="180" fontId="13" fillId="2" borderId="9" xfId="0" applyNumberFormat="1" applyFont="1" applyFill="1" applyBorder="1" applyAlignment="1" applyProtection="1">
      <alignment horizontal="center" vertical="center"/>
      <protection locked="0"/>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wrapText="1"/>
    </xf>
    <xf numFmtId="0" fontId="16" fillId="0" borderId="0" xfId="0" applyFont="1"/>
    <xf numFmtId="177" fontId="6" fillId="2" borderId="5" xfId="0" applyNumberFormat="1" applyFont="1" applyFill="1" applyBorder="1" applyAlignment="1" applyProtection="1">
      <alignment horizontal="center" vertical="center"/>
      <protection locked="0"/>
    </xf>
    <xf numFmtId="0" fontId="17" fillId="0" borderId="2" xfId="0" applyFont="1" applyBorder="1" applyAlignment="1"/>
    <xf numFmtId="177" fontId="6" fillId="0" borderId="2" xfId="0" applyNumberFormat="1" applyFont="1" applyBorder="1" applyAlignment="1" applyProtection="1">
      <alignment horizontal="center" vertical="center"/>
    </xf>
    <xf numFmtId="177" fontId="10" fillId="0" borderId="4" xfId="0" applyNumberFormat="1" applyFont="1" applyBorder="1" applyAlignment="1" applyProtection="1">
      <alignment horizontal="center" vertical="center"/>
    </xf>
    <xf numFmtId="14" fontId="13" fillId="2" borderId="16" xfId="0" applyNumberFormat="1" applyFont="1" applyFill="1" applyBorder="1" applyAlignment="1" applyProtection="1">
      <alignment horizontal="center" vertical="center" wrapText="1"/>
      <protection locked="0"/>
    </xf>
    <xf numFmtId="176" fontId="13" fillId="2" borderId="16" xfId="0" applyNumberFormat="1" applyFont="1" applyFill="1" applyBorder="1" applyAlignment="1" applyProtection="1">
      <alignment horizontal="center" vertical="center"/>
      <protection locked="0"/>
    </xf>
    <xf numFmtId="49" fontId="13" fillId="2" borderId="16" xfId="0" applyNumberFormat="1" applyFont="1" applyFill="1" applyBorder="1" applyAlignment="1" applyProtection="1">
      <alignment horizontal="left" vertical="center"/>
      <protection locked="0"/>
    </xf>
    <xf numFmtId="49" fontId="13" fillId="2" borderId="1" xfId="0" applyNumberFormat="1" applyFont="1" applyFill="1" applyBorder="1" applyAlignment="1" applyProtection="1">
      <alignment horizontal="center" vertical="center"/>
      <protection locked="0"/>
    </xf>
    <xf numFmtId="49" fontId="13" fillId="0" borderId="2" xfId="0" applyNumberFormat="1" applyFont="1" applyFill="1" applyBorder="1" applyAlignment="1" applyProtection="1">
      <alignment horizontal="center" vertical="center" shrinkToFit="1"/>
      <protection locked="0"/>
    </xf>
    <xf numFmtId="177" fontId="6" fillId="0" borderId="1" xfId="0" applyNumberFormat="1" applyFont="1" applyBorder="1" applyAlignment="1" applyProtection="1">
      <alignment horizontal="center"/>
    </xf>
    <xf numFmtId="0" fontId="4" fillId="0" borderId="6" xfId="0" applyFont="1" applyBorder="1" applyAlignment="1" applyProtection="1"/>
    <xf numFmtId="0" fontId="4" fillId="0" borderId="2" xfId="0" applyFont="1" applyBorder="1" applyAlignment="1" applyProtection="1"/>
    <xf numFmtId="177" fontId="6" fillId="0" borderId="6" xfId="0" applyNumberFormat="1" applyFont="1" applyBorder="1" applyAlignment="1" applyProtection="1">
      <alignment horizontal="center"/>
    </xf>
    <xf numFmtId="49" fontId="14" fillId="2" borderId="1" xfId="0" applyNumberFormat="1" applyFont="1" applyFill="1" applyBorder="1" applyAlignment="1" applyProtection="1">
      <alignment horizontal="left" vertical="center"/>
      <protection locked="0"/>
    </xf>
    <xf numFmtId="49" fontId="14" fillId="2" borderId="6" xfId="0" applyNumberFormat="1" applyFont="1" applyFill="1" applyBorder="1" applyAlignment="1" applyProtection="1">
      <alignment horizontal="left"/>
      <protection locked="0"/>
    </xf>
    <xf numFmtId="49" fontId="14" fillId="2" borderId="2" xfId="0" applyNumberFormat="1" applyFont="1" applyFill="1" applyBorder="1" applyAlignment="1" applyProtection="1">
      <alignment horizontal="left"/>
      <protection locked="0"/>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4" fillId="2" borderId="6" xfId="0" applyNumberFormat="1" applyFont="1" applyFill="1" applyBorder="1" applyAlignment="1" applyProtection="1">
      <alignment horizontal="left" vertical="center" wrapText="1"/>
      <protection locked="0"/>
    </xf>
    <xf numFmtId="49" fontId="14" fillId="2" borderId="6" xfId="0" applyNumberFormat="1" applyFont="1" applyFill="1" applyBorder="1" applyAlignment="1" applyProtection="1">
      <alignment horizontal="left" wrapText="1"/>
      <protection locked="0"/>
    </xf>
    <xf numFmtId="49" fontId="14" fillId="2" borderId="2" xfId="0" applyNumberFormat="1" applyFont="1" applyFill="1" applyBorder="1" applyAlignment="1" applyProtection="1">
      <alignment horizontal="left" wrapText="1"/>
      <protection locked="0"/>
    </xf>
    <xf numFmtId="177" fontId="10" fillId="0" borderId="4" xfId="0" applyNumberFormat="1" applyFont="1" applyBorder="1" applyAlignment="1" applyProtection="1">
      <alignment horizontal="center" vertical="center"/>
    </xf>
    <xf numFmtId="177" fontId="10" fillId="0" borderId="3" xfId="0" applyNumberFormat="1" applyFont="1" applyBorder="1" applyAlignment="1" applyProtection="1">
      <alignment horizontal="center" vertical="center"/>
    </xf>
    <xf numFmtId="177" fontId="10" fillId="0" borderId="7" xfId="0" applyNumberFormat="1" applyFont="1" applyBorder="1" applyAlignment="1" applyProtection="1">
      <alignment horizontal="center" vertical="center"/>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176" fontId="6" fillId="0" borderId="12" xfId="0" applyNumberFormat="1" applyFont="1" applyBorder="1" applyAlignment="1" applyProtection="1">
      <alignment horizontal="center" vertical="center"/>
    </xf>
    <xf numFmtId="176" fontId="6" fillId="0" borderId="20" xfId="0" applyNumberFormat="1" applyFont="1" applyBorder="1" applyAlignment="1" applyProtection="1">
      <alignment horizontal="center" vertical="center"/>
    </xf>
    <xf numFmtId="176" fontId="6" fillId="0" borderId="16" xfId="0" applyNumberFormat="1"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6" xfId="0" applyFont="1" applyBorder="1" applyAlignment="1" applyProtection="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4" fillId="2" borderId="6" xfId="0" applyNumberFormat="1" applyFont="1" applyFill="1" applyBorder="1" applyAlignment="1" applyProtection="1">
      <alignment horizontal="center" vertical="center"/>
      <protection locked="0"/>
    </xf>
    <xf numFmtId="179" fontId="14"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vertical="center"/>
    </xf>
    <xf numFmtId="0" fontId="4" fillId="0" borderId="2" xfId="0" applyFont="1" applyBorder="1" applyAlignment="1" applyProtection="1">
      <alignment vertical="center"/>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1" fillId="0" borderId="0" xfId="0" applyFont="1" applyAlignment="1" applyProtection="1">
      <alignment horizontal="center" vertical="center"/>
    </xf>
    <xf numFmtId="0" fontId="3" fillId="0" borderId="1" xfId="0" applyFont="1" applyBorder="1" applyAlignment="1" applyProtection="1"/>
    <xf numFmtId="0" fontId="3" fillId="0" borderId="2" xfId="0" applyFont="1" applyBorder="1" applyAlignment="1" applyProtection="1"/>
    <xf numFmtId="0" fontId="3" fillId="0" borderId="1" xfId="0" applyFont="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6"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xf>
    <xf numFmtId="177" fontId="6" fillId="0" borderId="1" xfId="0" applyNumberFormat="1" applyFont="1" applyBorder="1" applyAlignment="1" applyProtection="1">
      <alignment horizontal="center" vertical="center"/>
    </xf>
    <xf numFmtId="177" fontId="6" fillId="0" borderId="2" xfId="0" applyNumberFormat="1" applyFont="1" applyBorder="1" applyAlignment="1" applyProtection="1">
      <alignment horizontal="center" vertical="center"/>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12" xfId="0" applyFont="1" applyBorder="1" applyAlignment="1">
      <alignment horizontal="left" vertical="center" wrapText="1"/>
    </xf>
    <xf numFmtId="0" fontId="13" fillId="0" borderId="20" xfId="0" applyFont="1" applyBorder="1" applyAlignment="1">
      <alignment horizontal="left" vertical="center" wrapText="1"/>
    </xf>
    <xf numFmtId="0" fontId="13" fillId="0" borderId="16" xfId="0" applyFont="1" applyBorder="1" applyAlignment="1">
      <alignment horizontal="left" vertical="center" wrapText="1"/>
    </xf>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6" xfId="0" applyNumberFormat="1" applyFont="1" applyBorder="1" applyAlignment="1">
      <alignment horizontal="center" vertical="center"/>
    </xf>
    <xf numFmtId="176" fontId="13" fillId="2" borderId="12" xfId="0" applyNumberFormat="1" applyFont="1" applyFill="1" applyBorder="1" applyAlignment="1" applyProtection="1">
      <alignment horizontal="center" vertical="center"/>
      <protection locked="0"/>
    </xf>
    <xf numFmtId="176" fontId="13" fillId="2" borderId="20" xfId="0" applyNumberFormat="1" applyFont="1" applyFill="1" applyBorder="1" applyAlignment="1" applyProtection="1">
      <alignment horizontal="center" vertical="center"/>
      <protection locked="0"/>
    </xf>
    <xf numFmtId="176" fontId="13" fillId="2" borderId="16" xfId="0" applyNumberFormat="1" applyFont="1" applyFill="1" applyBorder="1" applyAlignment="1" applyProtection="1">
      <alignment horizontal="center" vertical="center"/>
      <protection locked="0"/>
    </xf>
    <xf numFmtId="49" fontId="13" fillId="2" borderId="12" xfId="0" applyNumberFormat="1" applyFont="1" applyFill="1" applyBorder="1" applyAlignment="1" applyProtection="1">
      <alignment horizontal="left" vertical="center"/>
      <protection locked="0"/>
    </xf>
    <xf numFmtId="49" fontId="13" fillId="2" borderId="20" xfId="0" applyNumberFormat="1" applyFont="1" applyFill="1" applyBorder="1" applyAlignment="1" applyProtection="1">
      <alignment horizontal="left" vertical="center"/>
      <protection locked="0"/>
    </xf>
    <xf numFmtId="49" fontId="13" fillId="2" borderId="16" xfId="0" applyNumberFormat="1" applyFont="1" applyFill="1" applyBorder="1" applyAlignment="1" applyProtection="1">
      <alignment horizontal="left" vertical="center"/>
      <protection locked="0"/>
    </xf>
    <xf numFmtId="14" fontId="13" fillId="2" borderId="12" xfId="0" applyNumberFormat="1" applyFont="1" applyFill="1" applyBorder="1" applyAlignment="1" applyProtection="1">
      <alignment horizontal="center" vertical="center" wrapText="1"/>
      <protection locked="0"/>
    </xf>
    <xf numFmtId="14" fontId="13" fillId="2" borderId="20" xfId="0" applyNumberFormat="1" applyFont="1" applyFill="1" applyBorder="1" applyAlignment="1" applyProtection="1">
      <alignment horizontal="center" vertical="center" wrapText="1"/>
      <protection locked="0"/>
    </xf>
    <xf numFmtId="14" fontId="13" fillId="2" borderId="16" xfId="0" applyNumberFormat="1" applyFont="1" applyFill="1" applyBorder="1" applyAlignment="1" applyProtection="1">
      <alignment horizontal="center" vertical="center" wrapText="1"/>
      <protection locked="0"/>
    </xf>
    <xf numFmtId="49" fontId="13" fillId="2" borderId="4" xfId="0" applyNumberFormat="1" applyFont="1" applyFill="1" applyBorder="1" applyAlignment="1" applyProtection="1">
      <alignment horizontal="left" vertical="center"/>
      <protection locked="0"/>
    </xf>
    <xf numFmtId="49" fontId="13" fillId="2" borderId="5" xfId="0" applyNumberFormat="1" applyFont="1" applyFill="1" applyBorder="1" applyAlignment="1" applyProtection="1">
      <alignment horizontal="left" vertical="center"/>
      <protection locked="0"/>
    </xf>
    <xf numFmtId="49" fontId="13" fillId="2" borderId="3" xfId="0" applyNumberFormat="1" applyFont="1" applyFill="1" applyBorder="1" applyAlignment="1" applyProtection="1">
      <alignment horizontal="left" vertical="center"/>
      <protection locked="0"/>
    </xf>
    <xf numFmtId="49" fontId="13" fillId="2" borderId="21" xfId="0" applyNumberFormat="1" applyFont="1" applyFill="1" applyBorder="1" applyAlignment="1" applyProtection="1">
      <alignment horizontal="left" vertical="center"/>
      <protection locked="0"/>
    </xf>
    <xf numFmtId="49" fontId="13" fillId="2" borderId="7"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0" fontId="12" fillId="0" borderId="0" xfId="0" applyFont="1" applyAlignment="1">
      <alignment horizontal="center" vertical="center"/>
    </xf>
    <xf numFmtId="0" fontId="13" fillId="0" borderId="4"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7" xfId="0" applyFont="1" applyBorder="1" applyAlignment="1">
      <alignment horizontal="left" vertical="center" wrapText="1"/>
    </xf>
    <xf numFmtId="0" fontId="13" fillId="0" borderId="17" xfId="0" applyFont="1" applyBorder="1" applyAlignment="1">
      <alignment horizontal="left" vertical="center" wrapText="1"/>
    </xf>
    <xf numFmtId="0" fontId="13" fillId="0" borderId="8" xfId="0" applyFont="1" applyBorder="1" applyAlignment="1">
      <alignment horizontal="left" vertical="center" wrapText="1"/>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9" xfId="0" applyFont="1" applyBorder="1" applyAlignment="1">
      <alignment horizont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49" fontId="13" fillId="2" borderId="1" xfId="0" applyNumberFormat="1" applyFont="1" applyFill="1" applyBorder="1" applyAlignment="1" applyProtection="1">
      <alignment horizontal="center" vertical="center"/>
      <protection locked="0"/>
    </xf>
    <xf numFmtId="49" fontId="13" fillId="2" borderId="2" xfId="0" applyNumberFormat="1"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left" vertical="center"/>
      <protection locked="0"/>
    </xf>
    <xf numFmtId="49" fontId="13" fillId="2" borderId="6" xfId="0" applyNumberFormat="1" applyFont="1" applyFill="1" applyBorder="1" applyAlignment="1" applyProtection="1">
      <alignment horizontal="left" vertical="center"/>
      <protection locked="0"/>
    </xf>
    <xf numFmtId="49" fontId="13" fillId="2" borderId="2" xfId="0" applyNumberFormat="1" applyFont="1" applyFill="1" applyBorder="1" applyAlignment="1" applyProtection="1">
      <alignment horizontal="left" vertical="center"/>
      <protection locked="0"/>
    </xf>
    <xf numFmtId="49" fontId="13" fillId="2" borderId="4" xfId="0" applyNumberFormat="1" applyFont="1" applyFill="1" applyBorder="1" applyAlignment="1" applyProtection="1">
      <alignment horizontal="left" vertical="center" wrapText="1"/>
      <protection locked="0"/>
    </xf>
    <xf numFmtId="49" fontId="13" fillId="2" borderId="5" xfId="0" applyNumberFormat="1" applyFont="1" applyFill="1" applyBorder="1" applyAlignment="1" applyProtection="1">
      <alignment horizontal="left" vertical="center" wrapText="1"/>
      <protection locked="0"/>
    </xf>
    <xf numFmtId="49" fontId="13" fillId="2" borderId="3" xfId="0" applyNumberFormat="1" applyFont="1" applyFill="1" applyBorder="1" applyAlignment="1" applyProtection="1">
      <alignment horizontal="left" vertical="center" wrapText="1"/>
      <protection locked="0"/>
    </xf>
    <xf numFmtId="49" fontId="13" fillId="2" borderId="21" xfId="0" applyNumberFormat="1" applyFont="1" applyFill="1" applyBorder="1" applyAlignment="1" applyProtection="1">
      <alignment horizontal="left" vertical="center" wrapText="1"/>
      <protection locked="0"/>
    </xf>
    <xf numFmtId="49" fontId="13" fillId="2" borderId="7" xfId="0" applyNumberFormat="1" applyFont="1" applyFill="1" applyBorder="1" applyAlignment="1" applyProtection="1">
      <alignment horizontal="left" vertical="center" wrapText="1"/>
      <protection locked="0"/>
    </xf>
    <xf numFmtId="49" fontId="13" fillId="2" borderId="8" xfId="0" applyNumberFormat="1" applyFont="1" applyFill="1" applyBorder="1" applyAlignment="1" applyProtection="1">
      <alignment horizontal="left" vertical="center" wrapText="1"/>
      <protection locked="0"/>
    </xf>
    <xf numFmtId="176" fontId="13" fillId="0" borderId="1" xfId="0" applyNumberFormat="1" applyFont="1" applyBorder="1" applyAlignment="1">
      <alignment horizontal="center" vertical="center"/>
    </xf>
    <xf numFmtId="176" fontId="13" fillId="0" borderId="2" xfId="0" applyNumberFormat="1" applyFont="1" applyBorder="1" applyAlignment="1">
      <alignment horizontal="center" vertical="center"/>
    </xf>
    <xf numFmtId="0" fontId="15" fillId="0" borderId="13" xfId="0" applyFont="1" applyBorder="1" applyAlignment="1">
      <alignment horizontal="center" vertical="center" shrinkToFit="1"/>
    </xf>
    <xf numFmtId="0" fontId="15" fillId="0" borderId="0" xfId="0" applyFont="1" applyAlignment="1">
      <alignment horizontal="center" vertical="center" shrinkToFit="1"/>
    </xf>
    <xf numFmtId="0" fontId="13" fillId="0" borderId="1" xfId="0" applyFont="1" applyBorder="1" applyAlignment="1">
      <alignment horizontal="left" vertical="center"/>
    </xf>
    <xf numFmtId="0" fontId="13" fillId="0" borderId="2"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view="pageLayout" zoomScaleNormal="100" workbookViewId="0">
      <selection activeCell="C4" sqref="C4:D4"/>
    </sheetView>
  </sheetViews>
  <sheetFormatPr defaultRowHeight="11.25" x14ac:dyDescent="0.15"/>
  <cols>
    <col min="1" max="1" width="19.625" style="16" customWidth="1"/>
    <col min="2" max="2" width="3.125" style="16" customWidth="1"/>
    <col min="3" max="3" width="34.375" style="16" customWidth="1"/>
    <col min="4" max="4" width="3.125" style="16" customWidth="1"/>
    <col min="5" max="6" width="8.125" style="16" customWidth="1"/>
    <col min="7" max="7" width="3.125" style="16" customWidth="1"/>
    <col min="8" max="8" width="6.625" style="16" customWidth="1"/>
    <col min="9" max="9" width="3.125" style="16" customWidth="1"/>
    <col min="10" max="10" width="5.625" style="16" customWidth="1"/>
    <col min="11" max="11" width="2.125" style="16" customWidth="1"/>
    <col min="12" max="16384" width="9" style="16"/>
  </cols>
  <sheetData>
    <row r="1" spans="1:11" ht="14.25" x14ac:dyDescent="0.15">
      <c r="A1" s="115" t="s">
        <v>51</v>
      </c>
      <c r="B1" s="115"/>
      <c r="C1" s="115"/>
      <c r="D1" s="115"/>
      <c r="E1" s="115"/>
      <c r="F1" s="115"/>
      <c r="G1" s="115"/>
      <c r="H1" s="115"/>
      <c r="I1" s="115"/>
      <c r="J1" s="115"/>
      <c r="K1" s="115"/>
    </row>
    <row r="2" spans="1:11" ht="6" customHeight="1" x14ac:dyDescent="0.15">
      <c r="A2" s="17"/>
      <c r="B2" s="17"/>
      <c r="C2" s="17"/>
      <c r="D2" s="17"/>
      <c r="E2" s="17"/>
      <c r="F2" s="17"/>
      <c r="G2" s="17"/>
      <c r="H2" s="17"/>
      <c r="I2" s="17"/>
      <c r="J2" s="17"/>
    </row>
    <row r="3" spans="1:11" ht="11.25" customHeight="1" x14ac:dyDescent="0.15">
      <c r="A3" s="116" t="s">
        <v>0</v>
      </c>
      <c r="B3" s="117"/>
      <c r="C3" s="118" t="s">
        <v>52</v>
      </c>
      <c r="D3" s="106"/>
      <c r="E3" s="119" t="s">
        <v>1</v>
      </c>
      <c r="F3" s="120"/>
      <c r="G3" s="120"/>
      <c r="H3" s="120"/>
      <c r="I3" s="120"/>
      <c r="J3" s="120"/>
      <c r="K3" s="120"/>
    </row>
    <row r="4" spans="1:11" ht="11.25" customHeight="1" x14ac:dyDescent="0.15">
      <c r="A4" s="116" t="s">
        <v>2</v>
      </c>
      <c r="B4" s="117"/>
      <c r="C4" s="121"/>
      <c r="D4" s="122"/>
      <c r="E4" s="119"/>
      <c r="F4" s="120"/>
      <c r="G4" s="120"/>
      <c r="H4" s="120"/>
      <c r="I4" s="120"/>
      <c r="J4" s="120"/>
      <c r="K4" s="120"/>
    </row>
    <row r="5" spans="1:11" ht="22.5" customHeight="1" x14ac:dyDescent="0.15">
      <c r="A5" s="123" t="s">
        <v>3</v>
      </c>
      <c r="B5" s="124"/>
      <c r="C5" s="18"/>
      <c r="D5" s="19" t="s">
        <v>4</v>
      </c>
      <c r="E5" s="119"/>
      <c r="F5" s="120"/>
      <c r="G5" s="120"/>
      <c r="H5" s="120"/>
      <c r="I5" s="120"/>
      <c r="J5" s="120"/>
      <c r="K5" s="120"/>
    </row>
    <row r="6" spans="1:11" ht="6" customHeight="1" x14ac:dyDescent="0.15"/>
    <row r="7" spans="1:11" ht="21.75" customHeight="1" x14ac:dyDescent="0.15">
      <c r="A7" s="125" t="s">
        <v>5</v>
      </c>
      <c r="B7" s="126"/>
      <c r="C7" s="118" t="s">
        <v>6</v>
      </c>
      <c r="D7" s="129"/>
      <c r="E7" s="130" t="s">
        <v>7</v>
      </c>
      <c r="F7" s="131"/>
      <c r="G7" s="118" t="s">
        <v>8</v>
      </c>
      <c r="H7" s="132"/>
      <c r="I7" s="132"/>
      <c r="J7" s="132"/>
      <c r="K7" s="129"/>
    </row>
    <row r="8" spans="1:11" ht="13.5" customHeight="1" x14ac:dyDescent="0.15">
      <c r="A8" s="127"/>
      <c r="B8" s="128"/>
      <c r="C8" s="118"/>
      <c r="D8" s="129"/>
      <c r="E8" s="20" t="s">
        <v>9</v>
      </c>
      <c r="F8" s="21" t="s">
        <v>10</v>
      </c>
      <c r="G8" s="118" t="s">
        <v>9</v>
      </c>
      <c r="H8" s="129"/>
      <c r="I8" s="118" t="s">
        <v>10</v>
      </c>
      <c r="J8" s="132"/>
      <c r="K8" s="129"/>
    </row>
    <row r="9" spans="1:11" s="22" customFormat="1" ht="11.25" customHeight="1" x14ac:dyDescent="0.15">
      <c r="A9" s="90" t="s">
        <v>53</v>
      </c>
      <c r="B9" s="91"/>
      <c r="C9" s="111" t="s">
        <v>54</v>
      </c>
      <c r="D9" s="112"/>
      <c r="E9" s="92">
        <v>1</v>
      </c>
      <c r="F9" s="92"/>
      <c r="G9" s="81" t="str">
        <f>IF(E9&gt;H9,"*","")</f>
        <v>*</v>
      </c>
      <c r="H9" s="85"/>
      <c r="I9" s="81" t="str">
        <f>IF(F9&gt;J9,"*","")</f>
        <v/>
      </c>
      <c r="J9" s="84"/>
      <c r="K9" s="85"/>
    </row>
    <row r="10" spans="1:11" s="22" customFormat="1" x14ac:dyDescent="0.15">
      <c r="A10" s="90"/>
      <c r="B10" s="91"/>
      <c r="C10" s="109" t="s">
        <v>55</v>
      </c>
      <c r="D10" s="110"/>
      <c r="E10" s="94"/>
      <c r="F10" s="94"/>
      <c r="G10" s="83"/>
      <c r="H10" s="89"/>
      <c r="I10" s="83"/>
      <c r="J10" s="88"/>
      <c r="K10" s="89"/>
    </row>
    <row r="11" spans="1:11" s="22" customFormat="1" ht="11.25" customHeight="1" x14ac:dyDescent="0.15">
      <c r="A11" s="90" t="s">
        <v>56</v>
      </c>
      <c r="B11" s="91"/>
      <c r="C11" s="111" t="s">
        <v>57</v>
      </c>
      <c r="D11" s="112"/>
      <c r="E11" s="92">
        <v>3</v>
      </c>
      <c r="F11" s="92">
        <v>3</v>
      </c>
      <c r="G11" s="81" t="str">
        <f>IF(E11&gt;H11,"*","")</f>
        <v>*</v>
      </c>
      <c r="H11" s="85"/>
      <c r="I11" s="81" t="str">
        <f>IF(F11&gt;J11,"*","")</f>
        <v>*</v>
      </c>
      <c r="J11" s="84"/>
      <c r="K11" s="85"/>
    </row>
    <row r="12" spans="1:11" s="22" customFormat="1" x14ac:dyDescent="0.15">
      <c r="A12" s="90"/>
      <c r="B12" s="91"/>
      <c r="C12" s="113" t="s">
        <v>58</v>
      </c>
      <c r="D12" s="114"/>
      <c r="E12" s="93"/>
      <c r="F12" s="93"/>
      <c r="G12" s="82"/>
      <c r="H12" s="87"/>
      <c r="I12" s="82"/>
      <c r="J12" s="86"/>
      <c r="K12" s="87"/>
    </row>
    <row r="13" spans="1:11" s="22" customFormat="1" x14ac:dyDescent="0.15">
      <c r="A13" s="90"/>
      <c r="B13" s="91"/>
      <c r="C13" s="113" t="s">
        <v>59</v>
      </c>
      <c r="D13" s="114"/>
      <c r="E13" s="93"/>
      <c r="F13" s="93"/>
      <c r="G13" s="82"/>
      <c r="H13" s="87"/>
      <c r="I13" s="82"/>
      <c r="J13" s="86"/>
      <c r="K13" s="87"/>
    </row>
    <row r="14" spans="1:11" s="22" customFormat="1" x14ac:dyDescent="0.15">
      <c r="A14" s="90"/>
      <c r="B14" s="91"/>
      <c r="C14" s="113" t="s">
        <v>60</v>
      </c>
      <c r="D14" s="114"/>
      <c r="E14" s="93"/>
      <c r="F14" s="93"/>
      <c r="G14" s="82"/>
      <c r="H14" s="87"/>
      <c r="I14" s="82"/>
      <c r="J14" s="86"/>
      <c r="K14" s="87"/>
    </row>
    <row r="15" spans="1:11" s="22" customFormat="1" x14ac:dyDescent="0.15">
      <c r="A15" s="90"/>
      <c r="B15" s="91"/>
      <c r="C15" s="113" t="s">
        <v>61</v>
      </c>
      <c r="D15" s="114"/>
      <c r="E15" s="93"/>
      <c r="F15" s="93"/>
      <c r="G15" s="82"/>
      <c r="H15" s="87"/>
      <c r="I15" s="82"/>
      <c r="J15" s="86"/>
      <c r="K15" s="87"/>
    </row>
    <row r="16" spans="1:11" s="22" customFormat="1" x14ac:dyDescent="0.15">
      <c r="A16" s="90"/>
      <c r="B16" s="91"/>
      <c r="C16" s="109" t="s">
        <v>62</v>
      </c>
      <c r="D16" s="110"/>
      <c r="E16" s="94"/>
      <c r="F16" s="94"/>
      <c r="G16" s="83"/>
      <c r="H16" s="89"/>
      <c r="I16" s="83"/>
      <c r="J16" s="88"/>
      <c r="K16" s="89"/>
    </row>
    <row r="17" spans="1:11" s="22" customFormat="1" x14ac:dyDescent="0.15">
      <c r="A17" s="90" t="s">
        <v>63</v>
      </c>
      <c r="B17" s="91"/>
      <c r="C17" s="111" t="s">
        <v>64</v>
      </c>
      <c r="D17" s="112"/>
      <c r="E17" s="92">
        <v>2</v>
      </c>
      <c r="F17" s="92"/>
      <c r="G17" s="81" t="str">
        <f>IF(E17&gt;H17,"*","")</f>
        <v>*</v>
      </c>
      <c r="H17" s="85"/>
      <c r="I17" s="81" t="str">
        <f>IF(F17&gt;J17,"*","")</f>
        <v/>
      </c>
      <c r="J17" s="84"/>
      <c r="K17" s="85"/>
    </row>
    <row r="18" spans="1:11" s="22" customFormat="1" ht="22.5" customHeight="1" x14ac:dyDescent="0.15">
      <c r="A18" s="90"/>
      <c r="B18" s="91"/>
      <c r="C18" s="113" t="s">
        <v>91</v>
      </c>
      <c r="D18" s="114"/>
      <c r="E18" s="93"/>
      <c r="F18" s="93"/>
      <c r="G18" s="82"/>
      <c r="H18" s="87"/>
      <c r="I18" s="82"/>
      <c r="J18" s="86"/>
      <c r="K18" s="87"/>
    </row>
    <row r="19" spans="1:11" s="22" customFormat="1" x14ac:dyDescent="0.15">
      <c r="A19" s="90"/>
      <c r="B19" s="91"/>
      <c r="C19" s="109" t="s">
        <v>65</v>
      </c>
      <c r="D19" s="110"/>
      <c r="E19" s="94"/>
      <c r="F19" s="94"/>
      <c r="G19" s="83"/>
      <c r="H19" s="89"/>
      <c r="I19" s="83"/>
      <c r="J19" s="88"/>
      <c r="K19" s="89"/>
    </row>
    <row r="20" spans="1:11" s="22" customFormat="1" x14ac:dyDescent="0.15">
      <c r="A20" s="90" t="s">
        <v>66</v>
      </c>
      <c r="B20" s="91"/>
      <c r="C20" s="111" t="s">
        <v>67</v>
      </c>
      <c r="D20" s="112"/>
      <c r="E20" s="92">
        <v>2</v>
      </c>
      <c r="F20" s="92">
        <v>6</v>
      </c>
      <c r="G20" s="81" t="str">
        <f>IF(E20&gt;H20,"*","")</f>
        <v>*</v>
      </c>
      <c r="H20" s="85"/>
      <c r="I20" s="81" t="str">
        <f>IF(F20&gt;J20,"*","")</f>
        <v>*</v>
      </c>
      <c r="J20" s="84"/>
      <c r="K20" s="85"/>
    </row>
    <row r="21" spans="1:11" s="22" customFormat="1" x14ac:dyDescent="0.15">
      <c r="A21" s="90"/>
      <c r="B21" s="91"/>
      <c r="C21" s="113" t="s">
        <v>68</v>
      </c>
      <c r="D21" s="114"/>
      <c r="E21" s="93"/>
      <c r="F21" s="93"/>
      <c r="G21" s="82"/>
      <c r="H21" s="87"/>
      <c r="I21" s="82"/>
      <c r="J21" s="86"/>
      <c r="K21" s="87"/>
    </row>
    <row r="22" spans="1:11" s="22" customFormat="1" x14ac:dyDescent="0.15">
      <c r="A22" s="90"/>
      <c r="B22" s="91"/>
      <c r="C22" s="113" t="s">
        <v>69</v>
      </c>
      <c r="D22" s="114"/>
      <c r="E22" s="93"/>
      <c r="F22" s="93"/>
      <c r="G22" s="82"/>
      <c r="H22" s="87"/>
      <c r="I22" s="82"/>
      <c r="J22" s="86"/>
      <c r="K22" s="87"/>
    </row>
    <row r="23" spans="1:11" s="22" customFormat="1" x14ac:dyDescent="0.15">
      <c r="A23" s="90"/>
      <c r="B23" s="91"/>
      <c r="C23" s="109" t="s">
        <v>70</v>
      </c>
      <c r="D23" s="110"/>
      <c r="E23" s="94"/>
      <c r="F23" s="94"/>
      <c r="G23" s="83"/>
      <c r="H23" s="89"/>
      <c r="I23" s="83"/>
      <c r="J23" s="88"/>
      <c r="K23" s="89"/>
    </row>
    <row r="24" spans="1:11" s="22" customFormat="1" x14ac:dyDescent="0.15">
      <c r="A24" s="90" t="s">
        <v>71</v>
      </c>
      <c r="B24" s="91"/>
      <c r="C24" s="111" t="s">
        <v>72</v>
      </c>
      <c r="D24" s="112"/>
      <c r="E24" s="92">
        <v>1</v>
      </c>
      <c r="F24" s="92">
        <v>3</v>
      </c>
      <c r="G24" s="81" t="str">
        <f>IF(E24&gt;H24,"*","")</f>
        <v>*</v>
      </c>
      <c r="H24" s="85"/>
      <c r="I24" s="81" t="str">
        <f>IF(F24&gt;J24,"*","")</f>
        <v>*</v>
      </c>
      <c r="J24" s="84"/>
      <c r="K24" s="85"/>
    </row>
    <row r="25" spans="1:11" s="22" customFormat="1" ht="11.25" customHeight="1" x14ac:dyDescent="0.15">
      <c r="A25" s="90"/>
      <c r="B25" s="91"/>
      <c r="C25" s="113" t="s">
        <v>73</v>
      </c>
      <c r="D25" s="114"/>
      <c r="E25" s="93"/>
      <c r="F25" s="93"/>
      <c r="G25" s="82"/>
      <c r="H25" s="87"/>
      <c r="I25" s="82"/>
      <c r="J25" s="86"/>
      <c r="K25" s="87"/>
    </row>
    <row r="26" spans="1:11" s="22" customFormat="1" x14ac:dyDescent="0.15">
      <c r="A26" s="90"/>
      <c r="B26" s="91"/>
      <c r="C26" s="109" t="s">
        <v>74</v>
      </c>
      <c r="D26" s="110"/>
      <c r="E26" s="94"/>
      <c r="F26" s="94"/>
      <c r="G26" s="83"/>
      <c r="H26" s="89"/>
      <c r="I26" s="83"/>
      <c r="J26" s="88"/>
      <c r="K26" s="89"/>
    </row>
    <row r="27" spans="1:11" s="22" customFormat="1" x14ac:dyDescent="0.15">
      <c r="A27" s="90" t="s">
        <v>75</v>
      </c>
      <c r="B27" s="91"/>
      <c r="C27" s="111" t="s">
        <v>76</v>
      </c>
      <c r="D27" s="112"/>
      <c r="E27" s="92">
        <v>3</v>
      </c>
      <c r="F27" s="92">
        <v>6</v>
      </c>
      <c r="G27" s="81" t="str">
        <f>IF(E27&gt;H27,"*","")</f>
        <v>*</v>
      </c>
      <c r="H27" s="85"/>
      <c r="I27" s="81" t="str">
        <f>IF(F27&gt;J27,"*","")</f>
        <v>*</v>
      </c>
      <c r="J27" s="84"/>
      <c r="K27" s="85"/>
    </row>
    <row r="28" spans="1:11" s="22" customFormat="1" x14ac:dyDescent="0.15">
      <c r="A28" s="90"/>
      <c r="B28" s="91"/>
      <c r="C28" s="113" t="s">
        <v>77</v>
      </c>
      <c r="D28" s="114"/>
      <c r="E28" s="93"/>
      <c r="F28" s="93"/>
      <c r="G28" s="82"/>
      <c r="H28" s="87"/>
      <c r="I28" s="82"/>
      <c r="J28" s="86"/>
      <c r="K28" s="87"/>
    </row>
    <row r="29" spans="1:11" s="22" customFormat="1" x14ac:dyDescent="0.15">
      <c r="A29" s="90"/>
      <c r="B29" s="91"/>
      <c r="C29" s="113" t="s">
        <v>78</v>
      </c>
      <c r="D29" s="114"/>
      <c r="E29" s="93"/>
      <c r="F29" s="93"/>
      <c r="G29" s="82"/>
      <c r="H29" s="87"/>
      <c r="I29" s="82"/>
      <c r="J29" s="86"/>
      <c r="K29" s="87"/>
    </row>
    <row r="30" spans="1:11" s="22" customFormat="1" x14ac:dyDescent="0.15">
      <c r="A30" s="90"/>
      <c r="B30" s="91"/>
      <c r="C30" s="113" t="s">
        <v>79</v>
      </c>
      <c r="D30" s="114"/>
      <c r="E30" s="93"/>
      <c r="F30" s="93"/>
      <c r="G30" s="82"/>
      <c r="H30" s="87"/>
      <c r="I30" s="82"/>
      <c r="J30" s="86"/>
      <c r="K30" s="87"/>
    </row>
    <row r="31" spans="1:11" s="22" customFormat="1" x14ac:dyDescent="0.15">
      <c r="A31" s="90"/>
      <c r="B31" s="91"/>
      <c r="C31" s="113" t="s">
        <v>80</v>
      </c>
      <c r="D31" s="114"/>
      <c r="E31" s="93"/>
      <c r="F31" s="93"/>
      <c r="G31" s="82"/>
      <c r="H31" s="87"/>
      <c r="I31" s="82"/>
      <c r="J31" s="86"/>
      <c r="K31" s="87"/>
    </row>
    <row r="32" spans="1:11" s="22" customFormat="1" x14ac:dyDescent="0.15">
      <c r="A32" s="90"/>
      <c r="B32" s="91"/>
      <c r="C32" s="113" t="s">
        <v>81</v>
      </c>
      <c r="D32" s="114"/>
      <c r="E32" s="93"/>
      <c r="F32" s="93"/>
      <c r="G32" s="82"/>
      <c r="H32" s="87"/>
      <c r="I32" s="82"/>
      <c r="J32" s="86"/>
      <c r="K32" s="87"/>
    </row>
    <row r="33" spans="1:11" s="22" customFormat="1" x14ac:dyDescent="0.15">
      <c r="A33" s="90"/>
      <c r="B33" s="91"/>
      <c r="C33" s="109" t="s">
        <v>82</v>
      </c>
      <c r="D33" s="110"/>
      <c r="E33" s="94"/>
      <c r="F33" s="94"/>
      <c r="G33" s="83"/>
      <c r="H33" s="89"/>
      <c r="I33" s="83"/>
      <c r="J33" s="88"/>
      <c r="K33" s="89"/>
    </row>
    <row r="34" spans="1:11" s="22" customFormat="1" x14ac:dyDescent="0.15">
      <c r="A34" s="90" t="s">
        <v>83</v>
      </c>
      <c r="B34" s="91"/>
      <c r="C34" s="111" t="s">
        <v>84</v>
      </c>
      <c r="D34" s="112"/>
      <c r="E34" s="92">
        <v>2</v>
      </c>
      <c r="F34" s="92"/>
      <c r="G34" s="81" t="str">
        <f>IF(E34&gt;H34,"*","")</f>
        <v>*</v>
      </c>
      <c r="H34" s="85"/>
      <c r="I34" s="81" t="str">
        <f>IF(F34&gt;J34,"*","")</f>
        <v/>
      </c>
      <c r="J34" s="84"/>
      <c r="K34" s="85"/>
    </row>
    <row r="35" spans="1:11" s="22" customFormat="1" ht="11.25" customHeight="1" x14ac:dyDescent="0.15">
      <c r="A35" s="90"/>
      <c r="B35" s="91"/>
      <c r="C35" s="113" t="s">
        <v>85</v>
      </c>
      <c r="D35" s="114"/>
      <c r="E35" s="93"/>
      <c r="F35" s="93"/>
      <c r="G35" s="82"/>
      <c r="H35" s="87"/>
      <c r="I35" s="82"/>
      <c r="J35" s="86"/>
      <c r="K35" s="87"/>
    </row>
    <row r="36" spans="1:11" s="22" customFormat="1" x14ac:dyDescent="0.15">
      <c r="A36" s="90"/>
      <c r="B36" s="91"/>
      <c r="C36" s="113" t="s">
        <v>86</v>
      </c>
      <c r="D36" s="114"/>
      <c r="E36" s="93"/>
      <c r="F36" s="93"/>
      <c r="G36" s="82"/>
      <c r="H36" s="87"/>
      <c r="I36" s="82"/>
      <c r="J36" s="86"/>
      <c r="K36" s="87"/>
    </row>
    <row r="37" spans="1:11" s="22" customFormat="1" x14ac:dyDescent="0.15">
      <c r="A37" s="90"/>
      <c r="B37" s="91"/>
      <c r="C37" s="109" t="s">
        <v>87</v>
      </c>
      <c r="D37" s="110"/>
      <c r="E37" s="94"/>
      <c r="F37" s="94"/>
      <c r="G37" s="83"/>
      <c r="H37" s="89"/>
      <c r="I37" s="83"/>
      <c r="J37" s="88"/>
      <c r="K37" s="89"/>
    </row>
    <row r="38" spans="1:11" s="22" customFormat="1" x14ac:dyDescent="0.15">
      <c r="A38" s="90" t="s">
        <v>88</v>
      </c>
      <c r="B38" s="91"/>
      <c r="C38" s="90" t="s">
        <v>89</v>
      </c>
      <c r="D38" s="91"/>
      <c r="E38" s="23">
        <v>2</v>
      </c>
      <c r="F38" s="23"/>
      <c r="G38" s="63" t="str">
        <f>IF(E38&gt;H38,"*","")</f>
        <v>*</v>
      </c>
      <c r="H38" s="60"/>
      <c r="I38" s="63" t="str">
        <f>IF(F38&gt;J38,"*","")</f>
        <v/>
      </c>
      <c r="J38" s="84"/>
      <c r="K38" s="85"/>
    </row>
    <row r="39" spans="1:11" ht="11.25" customHeight="1" x14ac:dyDescent="0.15">
      <c r="A39" s="24"/>
      <c r="B39" s="24"/>
      <c r="C39" s="24"/>
      <c r="D39" s="24"/>
      <c r="E39" s="25"/>
      <c r="F39" s="26" t="s">
        <v>11</v>
      </c>
      <c r="G39" s="34" t="s">
        <v>12</v>
      </c>
      <c r="H39" s="62">
        <f>SUM(H9:H38)</f>
        <v>0</v>
      </c>
      <c r="I39" s="34" t="s">
        <v>13</v>
      </c>
      <c r="J39" s="133">
        <f>SUM(J9:K38)</f>
        <v>0</v>
      </c>
      <c r="K39" s="134"/>
    </row>
    <row r="40" spans="1:11" ht="6" customHeight="1" thickBot="1" x14ac:dyDescent="0.2">
      <c r="A40" s="27"/>
      <c r="B40" s="27"/>
      <c r="C40" s="27"/>
      <c r="D40" s="27"/>
      <c r="E40" s="27"/>
      <c r="F40" s="27"/>
      <c r="G40" s="27"/>
      <c r="H40" s="28"/>
      <c r="I40" s="28"/>
      <c r="J40" s="27"/>
      <c r="K40" s="29"/>
    </row>
    <row r="41" spans="1:11" ht="6" customHeight="1" x14ac:dyDescent="0.15">
      <c r="A41" s="30"/>
      <c r="B41" s="30"/>
      <c r="C41" s="30"/>
      <c r="D41" s="30"/>
      <c r="E41" s="30"/>
      <c r="F41" s="30"/>
      <c r="G41" s="30"/>
      <c r="H41" s="30"/>
      <c r="I41" s="30"/>
      <c r="J41" s="31"/>
    </row>
    <row r="42" spans="1:11" x14ac:dyDescent="0.15">
      <c r="A42" s="32" t="s">
        <v>14</v>
      </c>
      <c r="B42" s="24"/>
      <c r="C42" s="32"/>
      <c r="D42" s="32"/>
      <c r="E42" s="24"/>
      <c r="F42" s="24"/>
      <c r="G42" s="24"/>
      <c r="H42" s="24"/>
      <c r="I42" s="24"/>
      <c r="J42" s="24"/>
    </row>
    <row r="43" spans="1:11" ht="13.5" x14ac:dyDescent="0.15">
      <c r="A43" s="95" t="s">
        <v>15</v>
      </c>
      <c r="B43" s="24"/>
      <c r="C43" s="51" t="s">
        <v>101</v>
      </c>
      <c r="D43" s="52" t="s">
        <v>16</v>
      </c>
      <c r="E43" s="97"/>
      <c r="F43" s="98"/>
      <c r="G43" s="53" t="s">
        <v>17</v>
      </c>
      <c r="H43" s="99"/>
      <c r="I43" s="100"/>
      <c r="J43" s="100"/>
      <c r="K43" s="101"/>
    </row>
    <row r="44" spans="1:11" ht="6" customHeight="1" x14ac:dyDescent="0.15">
      <c r="A44" s="96"/>
      <c r="B44" s="24"/>
      <c r="C44" s="24"/>
      <c r="D44" s="24"/>
      <c r="E44" s="24"/>
      <c r="F44" s="24"/>
      <c r="G44" s="24"/>
      <c r="H44" s="24"/>
      <c r="I44" s="24"/>
      <c r="J44" s="24"/>
    </row>
    <row r="45" spans="1:11" ht="11.25" customHeight="1" x14ac:dyDescent="0.15">
      <c r="A45" s="102"/>
      <c r="B45" s="24"/>
      <c r="C45" s="33" t="s">
        <v>18</v>
      </c>
      <c r="D45" s="104" t="s">
        <v>19</v>
      </c>
      <c r="E45" s="105"/>
      <c r="F45" s="106"/>
      <c r="G45" s="104" t="s">
        <v>8</v>
      </c>
      <c r="H45" s="107"/>
      <c r="I45" s="107"/>
      <c r="J45" s="107"/>
      <c r="K45" s="108"/>
    </row>
    <row r="46" spans="1:11" ht="13.5" customHeight="1" x14ac:dyDescent="0.15">
      <c r="A46" s="103"/>
      <c r="B46" s="24"/>
      <c r="C46" s="33" t="s">
        <v>9</v>
      </c>
      <c r="D46" s="69" t="s">
        <v>92</v>
      </c>
      <c r="E46" s="70"/>
      <c r="F46" s="71"/>
      <c r="G46" s="34" t="s">
        <v>12</v>
      </c>
      <c r="H46" s="69">
        <f>H39</f>
        <v>0</v>
      </c>
      <c r="I46" s="72"/>
      <c r="J46" s="72"/>
      <c r="K46" s="61" t="str">
        <f>IF(16&gt;H46,"*","")</f>
        <v>*</v>
      </c>
    </row>
    <row r="47" spans="1:11" ht="13.5" customHeight="1" x14ac:dyDescent="0.15">
      <c r="A47" s="103"/>
      <c r="B47" s="24"/>
      <c r="C47" s="33" t="s">
        <v>10</v>
      </c>
      <c r="D47" s="69" t="s">
        <v>90</v>
      </c>
      <c r="E47" s="70"/>
      <c r="F47" s="71"/>
      <c r="G47" s="34" t="s">
        <v>13</v>
      </c>
      <c r="H47" s="69">
        <f>J39</f>
        <v>0</v>
      </c>
      <c r="I47" s="72"/>
      <c r="J47" s="72"/>
      <c r="K47" s="61" t="str">
        <f>IF(18&gt;H47,"*","")</f>
        <v>*</v>
      </c>
    </row>
    <row r="48" spans="1:11" ht="13.5" x14ac:dyDescent="0.15">
      <c r="A48" s="35" t="s">
        <v>20</v>
      </c>
      <c r="B48" s="24"/>
      <c r="C48" s="33" t="s">
        <v>21</v>
      </c>
      <c r="D48" s="69">
        <v>40</v>
      </c>
      <c r="E48" s="70"/>
      <c r="F48" s="71"/>
      <c r="G48" s="34" t="s">
        <v>22</v>
      </c>
      <c r="H48" s="69">
        <f>SUM(H46:K47)</f>
        <v>0</v>
      </c>
      <c r="I48" s="72"/>
      <c r="J48" s="72"/>
      <c r="K48" s="61" t="str">
        <f>IF(40&gt;H48,"*","")</f>
        <v>*</v>
      </c>
    </row>
    <row r="49" spans="1:11" ht="6" customHeight="1" x14ac:dyDescent="0.15">
      <c r="A49" s="36"/>
      <c r="C49" s="37"/>
      <c r="D49" s="37"/>
      <c r="E49" s="38"/>
      <c r="F49" s="38"/>
      <c r="G49" s="37"/>
      <c r="H49" s="39"/>
      <c r="I49" s="39"/>
      <c r="J49" s="39"/>
    </row>
    <row r="50" spans="1:11" x14ac:dyDescent="0.15">
      <c r="A50" s="40" t="s">
        <v>23</v>
      </c>
    </row>
    <row r="51" spans="1:11" x14ac:dyDescent="0.15">
      <c r="A51" s="16" t="s">
        <v>24</v>
      </c>
    </row>
    <row r="52" spans="1:11" ht="22.5" customHeight="1" x14ac:dyDescent="0.15">
      <c r="A52" s="41" t="s">
        <v>25</v>
      </c>
      <c r="B52" s="76"/>
      <c r="C52" s="77"/>
      <c r="D52" s="42" t="s">
        <v>4</v>
      </c>
      <c r="E52" s="43" t="s">
        <v>26</v>
      </c>
      <c r="F52" s="44"/>
      <c r="G52" s="45" t="s">
        <v>27</v>
      </c>
      <c r="H52" s="46"/>
      <c r="I52" s="45" t="s">
        <v>28</v>
      </c>
      <c r="J52" s="46"/>
      <c r="K52" s="47" t="s">
        <v>29</v>
      </c>
    </row>
    <row r="53" spans="1:11" ht="22.5" customHeight="1" x14ac:dyDescent="0.15">
      <c r="A53" s="41" t="s">
        <v>30</v>
      </c>
      <c r="B53" s="73"/>
      <c r="C53" s="74"/>
      <c r="D53" s="74"/>
      <c r="E53" s="74"/>
      <c r="F53" s="74"/>
      <c r="G53" s="74"/>
      <c r="H53" s="74"/>
      <c r="I53" s="74"/>
      <c r="J53" s="74"/>
      <c r="K53" s="75"/>
    </row>
    <row r="54" spans="1:11" ht="33.75" customHeight="1" x14ac:dyDescent="0.15">
      <c r="A54" s="41" t="s">
        <v>31</v>
      </c>
      <c r="B54" s="48" t="s">
        <v>98</v>
      </c>
      <c r="C54" s="78"/>
      <c r="D54" s="79"/>
      <c r="E54" s="79"/>
      <c r="F54" s="79"/>
      <c r="G54" s="79"/>
      <c r="H54" s="79"/>
      <c r="I54" s="79"/>
      <c r="J54" s="79"/>
      <c r="K54" s="80"/>
    </row>
    <row r="55" spans="1:11" ht="22.5" customHeight="1" x14ac:dyDescent="0.15">
      <c r="A55" s="41" t="s">
        <v>32</v>
      </c>
      <c r="B55" s="49" t="s">
        <v>99</v>
      </c>
      <c r="C55" s="50"/>
      <c r="D55" s="49" t="s">
        <v>100</v>
      </c>
      <c r="E55" s="73"/>
      <c r="F55" s="74"/>
      <c r="G55" s="74"/>
      <c r="H55" s="74"/>
      <c r="I55" s="74"/>
      <c r="J55" s="74"/>
      <c r="K55" s="75"/>
    </row>
  </sheetData>
  <sheetProtection password="EA6E" sheet="1" objects="1" scenarios="1" selectLockedCells="1"/>
  <mergeCells count="111">
    <mergeCell ref="J39:K39"/>
    <mergeCell ref="F34:F37"/>
    <mergeCell ref="H34:H37"/>
    <mergeCell ref="J34:K37"/>
    <mergeCell ref="C18:D18"/>
    <mergeCell ref="C19:D19"/>
    <mergeCell ref="C20:D20"/>
    <mergeCell ref="C21:D21"/>
    <mergeCell ref="H17:H19"/>
    <mergeCell ref="H20:H23"/>
    <mergeCell ref="J20:K23"/>
    <mergeCell ref="C17:D17"/>
    <mergeCell ref="E17:E19"/>
    <mergeCell ref="F17:F19"/>
    <mergeCell ref="C22:D22"/>
    <mergeCell ref="C23:D23"/>
    <mergeCell ref="G17:G19"/>
    <mergeCell ref="I17:I19"/>
    <mergeCell ref="I20:I23"/>
    <mergeCell ref="G20:G23"/>
    <mergeCell ref="C25:D25"/>
    <mergeCell ref="H24:H26"/>
    <mergeCell ref="J17:K19"/>
    <mergeCell ref="J38:K38"/>
    <mergeCell ref="A1:K1"/>
    <mergeCell ref="A3:B3"/>
    <mergeCell ref="C3:D3"/>
    <mergeCell ref="E3:K5"/>
    <mergeCell ref="A4:B4"/>
    <mergeCell ref="C4:D4"/>
    <mergeCell ref="A5:B5"/>
    <mergeCell ref="J9:K10"/>
    <mergeCell ref="C10:D10"/>
    <mergeCell ref="A7:B8"/>
    <mergeCell ref="C7:D8"/>
    <mergeCell ref="E7:F7"/>
    <mergeCell ref="G7:K7"/>
    <mergeCell ref="G8:H8"/>
    <mergeCell ref="I8:K8"/>
    <mergeCell ref="A9:B10"/>
    <mergeCell ref="C9:D9"/>
    <mergeCell ref="E9:E10"/>
    <mergeCell ref="F9:F10"/>
    <mergeCell ref="H9:H10"/>
    <mergeCell ref="G9:G10"/>
    <mergeCell ref="I9:I10"/>
    <mergeCell ref="H11:H16"/>
    <mergeCell ref="J11:K16"/>
    <mergeCell ref="C12:D12"/>
    <mergeCell ref="C13:D13"/>
    <mergeCell ref="C14:D14"/>
    <mergeCell ref="C15:D15"/>
    <mergeCell ref="C16:D16"/>
    <mergeCell ref="I11:I16"/>
    <mergeCell ref="G11:G16"/>
    <mergeCell ref="C38:D38"/>
    <mergeCell ref="C24:D24"/>
    <mergeCell ref="C35:D35"/>
    <mergeCell ref="C36:D36"/>
    <mergeCell ref="C37:D37"/>
    <mergeCell ref="A11:B16"/>
    <mergeCell ref="C11:D11"/>
    <mergeCell ref="E11:E16"/>
    <mergeCell ref="F11:F16"/>
    <mergeCell ref="A43:A44"/>
    <mergeCell ref="E43:F43"/>
    <mergeCell ref="H43:K43"/>
    <mergeCell ref="A45:A47"/>
    <mergeCell ref="D45:F45"/>
    <mergeCell ref="G45:K45"/>
    <mergeCell ref="A17:B19"/>
    <mergeCell ref="A38:B38"/>
    <mergeCell ref="C26:D26"/>
    <mergeCell ref="C27:D27"/>
    <mergeCell ref="A20:B23"/>
    <mergeCell ref="E20:E23"/>
    <mergeCell ref="F20:F23"/>
    <mergeCell ref="A24:B26"/>
    <mergeCell ref="E24:E26"/>
    <mergeCell ref="F24:F26"/>
    <mergeCell ref="C31:D31"/>
    <mergeCell ref="C32:D32"/>
    <mergeCell ref="C33:D33"/>
    <mergeCell ref="A34:B37"/>
    <mergeCell ref="C34:D34"/>
    <mergeCell ref="E34:E37"/>
    <mergeCell ref="C30:D30"/>
    <mergeCell ref="C28:D28"/>
    <mergeCell ref="I34:I37"/>
    <mergeCell ref="G34:G37"/>
    <mergeCell ref="I24:I26"/>
    <mergeCell ref="I27:I33"/>
    <mergeCell ref="G27:G33"/>
    <mergeCell ref="G24:G26"/>
    <mergeCell ref="J24:K26"/>
    <mergeCell ref="A27:B33"/>
    <mergeCell ref="E27:E33"/>
    <mergeCell ref="F27:F33"/>
    <mergeCell ref="H27:H33"/>
    <mergeCell ref="J27:K33"/>
    <mergeCell ref="C29:D29"/>
    <mergeCell ref="D46:F46"/>
    <mergeCell ref="D47:F47"/>
    <mergeCell ref="H46:J46"/>
    <mergeCell ref="H47:J47"/>
    <mergeCell ref="E55:K55"/>
    <mergeCell ref="D48:F48"/>
    <mergeCell ref="B52:C52"/>
    <mergeCell ref="B53:K53"/>
    <mergeCell ref="C54:K54"/>
    <mergeCell ref="H48:J48"/>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斜体"&amp;20UＴ１</oddHeader>
    <oddFooter>&amp;RUT1訓練実施記録集計表20151222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Layout" zoomScaleNormal="100" workbookViewId="0">
      <selection activeCell="B3" sqref="B3"/>
    </sheetView>
  </sheetViews>
  <sheetFormatPr defaultRowHeight="11.25" x14ac:dyDescent="0.15"/>
  <cols>
    <col min="1" max="1" width="20.625" style="1" customWidth="1"/>
    <col min="2" max="2" width="28.625" style="1" customWidth="1"/>
    <col min="3" max="6" width="7.625" style="1" customWidth="1"/>
    <col min="7" max="8" width="9.625" style="1" customWidth="1"/>
    <col min="9" max="9" width="19.625" style="1" customWidth="1"/>
    <col min="10" max="10" width="2.625" style="1" customWidth="1"/>
    <col min="11" max="11" width="12.625" style="1" customWidth="1"/>
    <col min="12" max="12" width="24.625" style="1" customWidth="1"/>
    <col min="13" max="16384" width="9" style="1"/>
  </cols>
  <sheetData>
    <row r="1" spans="1:12" ht="14.25" x14ac:dyDescent="0.15">
      <c r="A1" s="158" t="s">
        <v>93</v>
      </c>
      <c r="B1" s="158"/>
      <c r="C1" s="158"/>
      <c r="D1" s="158"/>
      <c r="E1" s="158"/>
      <c r="F1" s="158"/>
      <c r="G1" s="158"/>
      <c r="H1" s="158"/>
      <c r="I1" s="158"/>
      <c r="J1" s="158"/>
      <c r="K1" s="158"/>
      <c r="L1" s="158"/>
    </row>
    <row r="2" spans="1:12" ht="11.25" customHeight="1" x14ac:dyDescent="0.15">
      <c r="A2" s="2" t="s">
        <v>0</v>
      </c>
      <c r="B2" s="3" t="s">
        <v>52</v>
      </c>
      <c r="I2" s="159" t="s">
        <v>94</v>
      </c>
      <c r="J2" s="160"/>
      <c r="K2" s="160"/>
      <c r="L2" s="161"/>
    </row>
    <row r="3" spans="1:12" x14ac:dyDescent="0.15">
      <c r="A3" s="2" t="s">
        <v>2</v>
      </c>
      <c r="B3" s="54"/>
      <c r="C3" s="168" t="s">
        <v>33</v>
      </c>
      <c r="D3" s="169"/>
      <c r="E3" s="169"/>
      <c r="F3" s="169"/>
      <c r="G3" s="169"/>
      <c r="H3" s="56"/>
      <c r="I3" s="162"/>
      <c r="J3" s="163"/>
      <c r="K3" s="163"/>
      <c r="L3" s="164"/>
    </row>
    <row r="4" spans="1:12" ht="22.5" customHeight="1" x14ac:dyDescent="0.15">
      <c r="A4" s="4" t="s">
        <v>34</v>
      </c>
      <c r="B4" s="5" t="s">
        <v>4</v>
      </c>
      <c r="C4" s="170" t="s">
        <v>35</v>
      </c>
      <c r="D4" s="170"/>
      <c r="E4" s="170"/>
      <c r="F4" s="170"/>
      <c r="G4" s="170"/>
      <c r="H4" s="57"/>
      <c r="I4" s="165"/>
      <c r="J4" s="166"/>
      <c r="K4" s="166"/>
      <c r="L4" s="167"/>
    </row>
    <row r="6" spans="1:12" ht="24" customHeight="1" x14ac:dyDescent="0.15">
      <c r="A6" s="171" t="s">
        <v>5</v>
      </c>
      <c r="B6" s="171" t="s">
        <v>6</v>
      </c>
      <c r="C6" s="172" t="s">
        <v>7</v>
      </c>
      <c r="D6" s="172"/>
      <c r="E6" s="171" t="s">
        <v>8</v>
      </c>
      <c r="F6" s="171"/>
      <c r="G6" s="173" t="s">
        <v>105</v>
      </c>
      <c r="H6" s="173"/>
      <c r="I6" s="174" t="s">
        <v>36</v>
      </c>
      <c r="J6" s="175"/>
      <c r="K6" s="171" t="s">
        <v>37</v>
      </c>
      <c r="L6" s="171"/>
    </row>
    <row r="7" spans="1:12" x14ac:dyDescent="0.15">
      <c r="A7" s="171"/>
      <c r="B7" s="171"/>
      <c r="C7" s="3" t="s">
        <v>9</v>
      </c>
      <c r="D7" s="3" t="s">
        <v>10</v>
      </c>
      <c r="E7" s="3" t="s">
        <v>9</v>
      </c>
      <c r="F7" s="3" t="s">
        <v>10</v>
      </c>
      <c r="G7" s="58" t="s">
        <v>106</v>
      </c>
      <c r="H7" s="58" t="s">
        <v>107</v>
      </c>
      <c r="I7" s="176"/>
      <c r="J7" s="177"/>
      <c r="K7" s="3" t="s">
        <v>38</v>
      </c>
      <c r="L7" s="3" t="s">
        <v>39</v>
      </c>
    </row>
    <row r="8" spans="1:12" x14ac:dyDescent="0.15">
      <c r="A8" s="137" t="s">
        <v>53</v>
      </c>
      <c r="B8" s="6" t="s">
        <v>54</v>
      </c>
      <c r="C8" s="140">
        <v>1</v>
      </c>
      <c r="D8" s="140"/>
      <c r="E8" s="143"/>
      <c r="F8" s="143"/>
      <c r="G8" s="149"/>
      <c r="H8" s="149"/>
      <c r="I8" s="152"/>
      <c r="J8" s="153"/>
      <c r="K8" s="146"/>
      <c r="L8" s="146"/>
    </row>
    <row r="9" spans="1:12" x14ac:dyDescent="0.15">
      <c r="A9" s="139"/>
      <c r="B9" s="7" t="s">
        <v>55</v>
      </c>
      <c r="C9" s="142"/>
      <c r="D9" s="142"/>
      <c r="E9" s="145"/>
      <c r="F9" s="145"/>
      <c r="G9" s="151"/>
      <c r="H9" s="151"/>
      <c r="I9" s="156"/>
      <c r="J9" s="157"/>
      <c r="K9" s="148"/>
      <c r="L9" s="148"/>
    </row>
    <row r="10" spans="1:12" x14ac:dyDescent="0.15">
      <c r="A10" s="137" t="s">
        <v>56</v>
      </c>
      <c r="B10" s="6" t="s">
        <v>57</v>
      </c>
      <c r="C10" s="140">
        <v>3</v>
      </c>
      <c r="D10" s="140">
        <v>3</v>
      </c>
      <c r="E10" s="143"/>
      <c r="F10" s="143"/>
      <c r="G10" s="149"/>
      <c r="H10" s="149"/>
      <c r="I10" s="152"/>
      <c r="J10" s="153"/>
      <c r="K10" s="146"/>
      <c r="L10" s="146"/>
    </row>
    <row r="11" spans="1:12" x14ac:dyDescent="0.15">
      <c r="A11" s="138"/>
      <c r="B11" s="8" t="s">
        <v>58</v>
      </c>
      <c r="C11" s="141"/>
      <c r="D11" s="141"/>
      <c r="E11" s="144"/>
      <c r="F11" s="144"/>
      <c r="G11" s="150"/>
      <c r="H11" s="150"/>
      <c r="I11" s="154"/>
      <c r="J11" s="155"/>
      <c r="K11" s="147"/>
      <c r="L11" s="147"/>
    </row>
    <row r="12" spans="1:12" x14ac:dyDescent="0.15">
      <c r="A12" s="138"/>
      <c r="B12" s="8" t="s">
        <v>59</v>
      </c>
      <c r="C12" s="141"/>
      <c r="D12" s="141"/>
      <c r="E12" s="144"/>
      <c r="F12" s="144"/>
      <c r="G12" s="150"/>
      <c r="H12" s="150"/>
      <c r="I12" s="154"/>
      <c r="J12" s="155"/>
      <c r="K12" s="147"/>
      <c r="L12" s="147"/>
    </row>
    <row r="13" spans="1:12" x14ac:dyDescent="0.15">
      <c r="A13" s="138"/>
      <c r="B13" s="8" t="s">
        <v>60</v>
      </c>
      <c r="C13" s="141"/>
      <c r="D13" s="141"/>
      <c r="E13" s="144"/>
      <c r="F13" s="144"/>
      <c r="G13" s="150"/>
      <c r="H13" s="150"/>
      <c r="I13" s="154"/>
      <c r="J13" s="155"/>
      <c r="K13" s="147"/>
      <c r="L13" s="147"/>
    </row>
    <row r="14" spans="1:12" x14ac:dyDescent="0.15">
      <c r="A14" s="138"/>
      <c r="B14" s="8" t="s">
        <v>61</v>
      </c>
      <c r="C14" s="141"/>
      <c r="D14" s="141"/>
      <c r="E14" s="144"/>
      <c r="F14" s="144"/>
      <c r="G14" s="150"/>
      <c r="H14" s="150"/>
      <c r="I14" s="154"/>
      <c r="J14" s="155"/>
      <c r="K14" s="147"/>
      <c r="L14" s="147"/>
    </row>
    <row r="15" spans="1:12" x14ac:dyDescent="0.15">
      <c r="A15" s="139"/>
      <c r="B15" s="7" t="s">
        <v>62</v>
      </c>
      <c r="C15" s="142"/>
      <c r="D15" s="142"/>
      <c r="E15" s="145"/>
      <c r="F15" s="145"/>
      <c r="G15" s="151"/>
      <c r="H15" s="151"/>
      <c r="I15" s="156"/>
      <c r="J15" s="157"/>
      <c r="K15" s="148"/>
      <c r="L15" s="148"/>
    </row>
    <row r="16" spans="1:12" x14ac:dyDescent="0.15">
      <c r="A16" s="137" t="s">
        <v>63</v>
      </c>
      <c r="B16" s="6" t="s">
        <v>64</v>
      </c>
      <c r="C16" s="140">
        <v>2</v>
      </c>
      <c r="D16" s="140"/>
      <c r="E16" s="143"/>
      <c r="F16" s="143"/>
      <c r="G16" s="149"/>
      <c r="H16" s="149"/>
      <c r="I16" s="152"/>
      <c r="J16" s="153"/>
      <c r="K16" s="146"/>
      <c r="L16" s="146"/>
    </row>
    <row r="17" spans="1:12" ht="22.5" x14ac:dyDescent="0.15">
      <c r="A17" s="138"/>
      <c r="B17" s="8" t="s">
        <v>95</v>
      </c>
      <c r="C17" s="141"/>
      <c r="D17" s="141"/>
      <c r="E17" s="144"/>
      <c r="F17" s="144"/>
      <c r="G17" s="150"/>
      <c r="H17" s="150"/>
      <c r="I17" s="154"/>
      <c r="J17" s="155"/>
      <c r="K17" s="147"/>
      <c r="L17" s="147"/>
    </row>
    <row r="18" spans="1:12" x14ac:dyDescent="0.15">
      <c r="A18" s="139"/>
      <c r="B18" s="7" t="s">
        <v>65</v>
      </c>
      <c r="C18" s="142"/>
      <c r="D18" s="142"/>
      <c r="E18" s="145"/>
      <c r="F18" s="145"/>
      <c r="G18" s="151"/>
      <c r="H18" s="151"/>
      <c r="I18" s="156"/>
      <c r="J18" s="157"/>
      <c r="K18" s="148"/>
      <c r="L18" s="148"/>
    </row>
    <row r="19" spans="1:12" x14ac:dyDescent="0.15">
      <c r="A19" s="137" t="s">
        <v>66</v>
      </c>
      <c r="B19" s="6" t="s">
        <v>67</v>
      </c>
      <c r="C19" s="140">
        <v>2</v>
      </c>
      <c r="D19" s="140">
        <v>6</v>
      </c>
      <c r="E19" s="143"/>
      <c r="F19" s="143"/>
      <c r="G19" s="149"/>
      <c r="H19" s="149"/>
      <c r="I19" s="152"/>
      <c r="J19" s="153"/>
      <c r="K19" s="146"/>
      <c r="L19" s="146"/>
    </row>
    <row r="20" spans="1:12" x14ac:dyDescent="0.15">
      <c r="A20" s="138"/>
      <c r="B20" s="8" t="s">
        <v>68</v>
      </c>
      <c r="C20" s="141"/>
      <c r="D20" s="141"/>
      <c r="E20" s="144"/>
      <c r="F20" s="144"/>
      <c r="G20" s="150"/>
      <c r="H20" s="150"/>
      <c r="I20" s="154"/>
      <c r="J20" s="155"/>
      <c r="K20" s="147"/>
      <c r="L20" s="147"/>
    </row>
    <row r="21" spans="1:12" x14ac:dyDescent="0.15">
      <c r="A21" s="138"/>
      <c r="B21" s="8" t="s">
        <v>69</v>
      </c>
      <c r="C21" s="141"/>
      <c r="D21" s="141"/>
      <c r="E21" s="144"/>
      <c r="F21" s="144"/>
      <c r="G21" s="150"/>
      <c r="H21" s="150"/>
      <c r="I21" s="154"/>
      <c r="J21" s="155"/>
      <c r="K21" s="147"/>
      <c r="L21" s="147"/>
    </row>
    <row r="22" spans="1:12" x14ac:dyDescent="0.15">
      <c r="A22" s="139"/>
      <c r="B22" s="7" t="s">
        <v>70</v>
      </c>
      <c r="C22" s="142"/>
      <c r="D22" s="142"/>
      <c r="E22" s="145"/>
      <c r="F22" s="145"/>
      <c r="G22" s="151"/>
      <c r="H22" s="151"/>
      <c r="I22" s="156"/>
      <c r="J22" s="157"/>
      <c r="K22" s="148"/>
      <c r="L22" s="148"/>
    </row>
    <row r="23" spans="1:12" x14ac:dyDescent="0.15">
      <c r="A23" s="137" t="s">
        <v>71</v>
      </c>
      <c r="B23" s="6" t="s">
        <v>72</v>
      </c>
      <c r="C23" s="140">
        <v>1</v>
      </c>
      <c r="D23" s="140">
        <v>3</v>
      </c>
      <c r="E23" s="143"/>
      <c r="F23" s="143"/>
      <c r="G23" s="149"/>
      <c r="H23" s="149"/>
      <c r="I23" s="152"/>
      <c r="J23" s="153"/>
      <c r="K23" s="146"/>
      <c r="L23" s="146"/>
    </row>
    <row r="24" spans="1:12" x14ac:dyDescent="0.15">
      <c r="A24" s="138"/>
      <c r="B24" s="8" t="s">
        <v>73</v>
      </c>
      <c r="C24" s="141"/>
      <c r="D24" s="141"/>
      <c r="E24" s="144"/>
      <c r="F24" s="144"/>
      <c r="G24" s="150"/>
      <c r="H24" s="150"/>
      <c r="I24" s="154"/>
      <c r="J24" s="155"/>
      <c r="K24" s="147"/>
      <c r="L24" s="147"/>
    </row>
    <row r="25" spans="1:12" x14ac:dyDescent="0.15">
      <c r="A25" s="139"/>
      <c r="B25" s="7" t="s">
        <v>74</v>
      </c>
      <c r="C25" s="142"/>
      <c r="D25" s="142"/>
      <c r="E25" s="145"/>
      <c r="F25" s="145"/>
      <c r="G25" s="151"/>
      <c r="H25" s="151"/>
      <c r="I25" s="156"/>
      <c r="J25" s="157"/>
      <c r="K25" s="148"/>
      <c r="L25" s="148"/>
    </row>
    <row r="26" spans="1:12" x14ac:dyDescent="0.15">
      <c r="A26" s="137" t="s">
        <v>75</v>
      </c>
      <c r="B26" s="6" t="s">
        <v>76</v>
      </c>
      <c r="C26" s="140">
        <v>3</v>
      </c>
      <c r="D26" s="140">
        <v>6</v>
      </c>
      <c r="E26" s="143"/>
      <c r="F26" s="143"/>
      <c r="G26" s="149"/>
      <c r="H26" s="149"/>
      <c r="I26" s="152"/>
      <c r="J26" s="153"/>
      <c r="K26" s="146"/>
      <c r="L26" s="146"/>
    </row>
    <row r="27" spans="1:12" x14ac:dyDescent="0.15">
      <c r="A27" s="138"/>
      <c r="B27" s="8" t="s">
        <v>77</v>
      </c>
      <c r="C27" s="141"/>
      <c r="D27" s="141"/>
      <c r="E27" s="144"/>
      <c r="F27" s="144"/>
      <c r="G27" s="150"/>
      <c r="H27" s="150"/>
      <c r="I27" s="154"/>
      <c r="J27" s="155"/>
      <c r="K27" s="147"/>
      <c r="L27" s="147"/>
    </row>
    <row r="28" spans="1:12" x14ac:dyDescent="0.15">
      <c r="A28" s="138"/>
      <c r="B28" s="8" t="s">
        <v>78</v>
      </c>
      <c r="C28" s="141"/>
      <c r="D28" s="141"/>
      <c r="E28" s="144"/>
      <c r="F28" s="144"/>
      <c r="G28" s="150"/>
      <c r="H28" s="150"/>
      <c r="I28" s="154"/>
      <c r="J28" s="155"/>
      <c r="K28" s="147"/>
      <c r="L28" s="147"/>
    </row>
    <row r="29" spans="1:12" x14ac:dyDescent="0.15">
      <c r="A29" s="138"/>
      <c r="B29" s="8" t="s">
        <v>79</v>
      </c>
      <c r="C29" s="141"/>
      <c r="D29" s="141"/>
      <c r="E29" s="144"/>
      <c r="F29" s="144"/>
      <c r="G29" s="150"/>
      <c r="H29" s="150"/>
      <c r="I29" s="154"/>
      <c r="J29" s="155"/>
      <c r="K29" s="147"/>
      <c r="L29" s="147"/>
    </row>
    <row r="30" spans="1:12" x14ac:dyDescent="0.15">
      <c r="A30" s="138"/>
      <c r="B30" s="8" t="s">
        <v>80</v>
      </c>
      <c r="C30" s="141"/>
      <c r="D30" s="141"/>
      <c r="E30" s="144"/>
      <c r="F30" s="144"/>
      <c r="G30" s="150"/>
      <c r="H30" s="150"/>
      <c r="I30" s="154"/>
      <c r="J30" s="155"/>
      <c r="K30" s="147"/>
      <c r="L30" s="147"/>
    </row>
    <row r="31" spans="1:12" x14ac:dyDescent="0.15">
      <c r="A31" s="138"/>
      <c r="B31" s="8" t="s">
        <v>81</v>
      </c>
      <c r="C31" s="141"/>
      <c r="D31" s="141"/>
      <c r="E31" s="144"/>
      <c r="F31" s="144"/>
      <c r="G31" s="150"/>
      <c r="H31" s="150"/>
      <c r="I31" s="154"/>
      <c r="J31" s="155"/>
      <c r="K31" s="147"/>
      <c r="L31" s="147"/>
    </row>
    <row r="32" spans="1:12" x14ac:dyDescent="0.15">
      <c r="A32" s="139"/>
      <c r="B32" s="7" t="s">
        <v>82</v>
      </c>
      <c r="C32" s="142"/>
      <c r="D32" s="142"/>
      <c r="E32" s="145"/>
      <c r="F32" s="145"/>
      <c r="G32" s="151"/>
      <c r="H32" s="151"/>
      <c r="I32" s="156"/>
      <c r="J32" s="157"/>
      <c r="K32" s="148"/>
      <c r="L32" s="148"/>
    </row>
    <row r="33" spans="1:12" x14ac:dyDescent="0.15">
      <c r="A33" s="137" t="s">
        <v>83</v>
      </c>
      <c r="B33" s="6" t="s">
        <v>84</v>
      </c>
      <c r="C33" s="140">
        <v>2</v>
      </c>
      <c r="D33" s="140"/>
      <c r="E33" s="143"/>
      <c r="F33" s="143"/>
      <c r="G33" s="149"/>
      <c r="H33" s="149"/>
      <c r="I33" s="183"/>
      <c r="J33" s="184"/>
      <c r="K33" s="146"/>
      <c r="L33" s="146"/>
    </row>
    <row r="34" spans="1:12" x14ac:dyDescent="0.15">
      <c r="A34" s="138"/>
      <c r="B34" s="8" t="s">
        <v>85</v>
      </c>
      <c r="C34" s="141"/>
      <c r="D34" s="141"/>
      <c r="E34" s="144"/>
      <c r="F34" s="144"/>
      <c r="G34" s="150"/>
      <c r="H34" s="150"/>
      <c r="I34" s="185"/>
      <c r="J34" s="186"/>
      <c r="K34" s="147"/>
      <c r="L34" s="147"/>
    </row>
    <row r="35" spans="1:12" x14ac:dyDescent="0.15">
      <c r="A35" s="138"/>
      <c r="B35" s="8" t="s">
        <v>86</v>
      </c>
      <c r="C35" s="141"/>
      <c r="D35" s="141"/>
      <c r="E35" s="144"/>
      <c r="F35" s="144"/>
      <c r="G35" s="150"/>
      <c r="H35" s="150"/>
      <c r="I35" s="185"/>
      <c r="J35" s="186"/>
      <c r="K35" s="147"/>
      <c r="L35" s="147"/>
    </row>
    <row r="36" spans="1:12" x14ac:dyDescent="0.15">
      <c r="A36" s="139"/>
      <c r="B36" s="7" t="s">
        <v>87</v>
      </c>
      <c r="C36" s="142"/>
      <c r="D36" s="142"/>
      <c r="E36" s="145"/>
      <c r="F36" s="145"/>
      <c r="G36" s="151"/>
      <c r="H36" s="151"/>
      <c r="I36" s="187"/>
      <c r="J36" s="188"/>
      <c r="K36" s="148"/>
      <c r="L36" s="148"/>
    </row>
    <row r="37" spans="1:12" x14ac:dyDescent="0.15">
      <c r="A37" s="9" t="s">
        <v>88</v>
      </c>
      <c r="B37" s="10" t="s">
        <v>89</v>
      </c>
      <c r="C37" s="11">
        <v>2</v>
      </c>
      <c r="D37" s="11"/>
      <c r="E37" s="65"/>
      <c r="F37" s="65"/>
      <c r="G37" s="64"/>
      <c r="H37" s="64"/>
      <c r="I37" s="180"/>
      <c r="J37" s="182"/>
      <c r="K37" s="66"/>
      <c r="L37" s="66"/>
    </row>
    <row r="38" spans="1:12" x14ac:dyDescent="0.15">
      <c r="B38" s="12" t="s">
        <v>40</v>
      </c>
      <c r="C38" s="13" t="s">
        <v>96</v>
      </c>
      <c r="D38" s="13" t="s">
        <v>97</v>
      </c>
      <c r="E38" s="11">
        <f>SUM(E8:E37)</f>
        <v>0</v>
      </c>
      <c r="F38" s="11">
        <f>SUM(F8:F37)</f>
        <v>0</v>
      </c>
      <c r="G38" s="1" t="s">
        <v>41</v>
      </c>
      <c r="I38" s="191" t="s">
        <v>103</v>
      </c>
      <c r="J38" s="191"/>
      <c r="K38" s="191"/>
      <c r="L38" s="191"/>
    </row>
    <row r="39" spans="1:12" x14ac:dyDescent="0.15">
      <c r="B39" s="12" t="s">
        <v>42</v>
      </c>
      <c r="C39" s="189">
        <v>40</v>
      </c>
      <c r="D39" s="190"/>
      <c r="E39" s="189">
        <f>E38+F38</f>
        <v>0</v>
      </c>
      <c r="F39" s="190"/>
      <c r="G39" s="1" t="s">
        <v>43</v>
      </c>
      <c r="I39" s="192"/>
      <c r="J39" s="192"/>
      <c r="K39" s="192"/>
      <c r="L39" s="192"/>
    </row>
    <row r="40" spans="1:12" x14ac:dyDescent="0.15">
      <c r="A40" s="1" t="s">
        <v>44</v>
      </c>
      <c r="F40" s="1" t="s">
        <v>45</v>
      </c>
    </row>
    <row r="41" spans="1:12" ht="30" customHeight="1" x14ac:dyDescent="0.15">
      <c r="A41" s="14" t="s">
        <v>46</v>
      </c>
      <c r="B41" s="180"/>
      <c r="C41" s="181"/>
      <c r="D41" s="181"/>
      <c r="E41" s="182"/>
      <c r="G41" s="193" t="s">
        <v>49</v>
      </c>
      <c r="H41" s="194"/>
      <c r="I41" s="67"/>
      <c r="J41" s="68" t="s">
        <v>4</v>
      </c>
      <c r="K41" s="15" t="s">
        <v>50</v>
      </c>
      <c r="L41" s="55"/>
    </row>
    <row r="42" spans="1:12" x14ac:dyDescent="0.15">
      <c r="A42" s="14" t="s">
        <v>31</v>
      </c>
      <c r="B42" s="180"/>
      <c r="C42" s="181"/>
      <c r="D42" s="181"/>
      <c r="E42" s="182"/>
      <c r="G42" s="135" t="s">
        <v>108</v>
      </c>
      <c r="H42" s="136"/>
      <c r="I42" s="178"/>
      <c r="J42" s="179"/>
      <c r="K42" s="14" t="s">
        <v>102</v>
      </c>
      <c r="L42" s="55"/>
    </row>
    <row r="43" spans="1:12" x14ac:dyDescent="0.15">
      <c r="A43" s="14" t="s">
        <v>47</v>
      </c>
      <c r="B43" s="180"/>
      <c r="C43" s="181"/>
      <c r="D43" s="181"/>
      <c r="E43" s="182"/>
      <c r="F43" s="59"/>
      <c r="G43" s="59" t="s">
        <v>109</v>
      </c>
      <c r="H43" s="59"/>
      <c r="I43" s="59"/>
      <c r="J43" s="59"/>
      <c r="K43" s="59"/>
      <c r="L43" s="59"/>
    </row>
    <row r="44" spans="1:12" x14ac:dyDescent="0.15">
      <c r="A44" s="14" t="s">
        <v>104</v>
      </c>
      <c r="B44" s="180"/>
      <c r="C44" s="181"/>
      <c r="D44" s="181"/>
      <c r="E44" s="182"/>
      <c r="F44" s="59"/>
      <c r="G44" s="59" t="s">
        <v>110</v>
      </c>
      <c r="H44" s="59"/>
      <c r="I44" s="59"/>
      <c r="J44" s="59"/>
      <c r="K44" s="59"/>
      <c r="L44" s="59"/>
    </row>
    <row r="45" spans="1:12" x14ac:dyDescent="0.15">
      <c r="A45" s="14" t="s">
        <v>48</v>
      </c>
      <c r="B45" s="180"/>
      <c r="C45" s="181"/>
      <c r="D45" s="181"/>
      <c r="E45" s="182"/>
      <c r="F45" s="59"/>
      <c r="G45" s="59"/>
      <c r="H45" s="59"/>
      <c r="I45" s="59"/>
      <c r="J45" s="59"/>
      <c r="K45" s="59"/>
      <c r="L45" s="59"/>
    </row>
  </sheetData>
  <sheetProtection selectLockedCells="1"/>
  <mergeCells count="93">
    <mergeCell ref="I42:J42"/>
    <mergeCell ref="B43:E43"/>
    <mergeCell ref="B44:E44"/>
    <mergeCell ref="B45:E45"/>
    <mergeCell ref="I26:J32"/>
    <mergeCell ref="I33:J36"/>
    <mergeCell ref="I37:J37"/>
    <mergeCell ref="H26:H32"/>
    <mergeCell ref="H33:H36"/>
    <mergeCell ref="G33:G36"/>
    <mergeCell ref="C39:D39"/>
    <mergeCell ref="E39:F39"/>
    <mergeCell ref="I38:L39"/>
    <mergeCell ref="B41:E41"/>
    <mergeCell ref="G41:H41"/>
    <mergeCell ref="B42:E42"/>
    <mergeCell ref="A1:L1"/>
    <mergeCell ref="I2:L4"/>
    <mergeCell ref="C3:G3"/>
    <mergeCell ref="C4:G4"/>
    <mergeCell ref="A6:A7"/>
    <mergeCell ref="B6:B7"/>
    <mergeCell ref="C6:D6"/>
    <mergeCell ref="E6:F6"/>
    <mergeCell ref="K6:L6"/>
    <mergeCell ref="G6:H6"/>
    <mergeCell ref="I6:J7"/>
    <mergeCell ref="A8:A9"/>
    <mergeCell ref="C8:C9"/>
    <mergeCell ref="D8:D9"/>
    <mergeCell ref="E8:E9"/>
    <mergeCell ref="F8:F9"/>
    <mergeCell ref="G8:G9"/>
    <mergeCell ref="K8:K9"/>
    <mergeCell ref="L8:L9"/>
    <mergeCell ref="K10:K15"/>
    <mergeCell ref="L10:L15"/>
    <mergeCell ref="G10:G15"/>
    <mergeCell ref="I8:J9"/>
    <mergeCell ref="I10:J15"/>
    <mergeCell ref="H8:H9"/>
    <mergeCell ref="H10:H15"/>
    <mergeCell ref="A16:A18"/>
    <mergeCell ref="C16:C18"/>
    <mergeCell ref="D16:D18"/>
    <mergeCell ref="E16:E18"/>
    <mergeCell ref="F16:F18"/>
    <mergeCell ref="A10:A15"/>
    <mergeCell ref="C10:C15"/>
    <mergeCell ref="D10:D15"/>
    <mergeCell ref="E10:E15"/>
    <mergeCell ref="F10:F15"/>
    <mergeCell ref="K16:K18"/>
    <mergeCell ref="L16:L18"/>
    <mergeCell ref="G19:G22"/>
    <mergeCell ref="K19:K22"/>
    <mergeCell ref="L19:L22"/>
    <mergeCell ref="G16:G18"/>
    <mergeCell ref="I16:J18"/>
    <mergeCell ref="I19:J22"/>
    <mergeCell ref="H16:H18"/>
    <mergeCell ref="H19:H22"/>
    <mergeCell ref="A19:A22"/>
    <mergeCell ref="F19:F22"/>
    <mergeCell ref="A23:A25"/>
    <mergeCell ref="C23:C25"/>
    <mergeCell ref="D23:D25"/>
    <mergeCell ref="E23:E25"/>
    <mergeCell ref="F23:F25"/>
    <mergeCell ref="K33:K36"/>
    <mergeCell ref="L33:L36"/>
    <mergeCell ref="C19:C22"/>
    <mergeCell ref="D19:D22"/>
    <mergeCell ref="E19:E22"/>
    <mergeCell ref="G23:G25"/>
    <mergeCell ref="K23:K25"/>
    <mergeCell ref="L23:L25"/>
    <mergeCell ref="G26:G32"/>
    <mergeCell ref="K26:K32"/>
    <mergeCell ref="L26:L32"/>
    <mergeCell ref="I23:J25"/>
    <mergeCell ref="H23:H25"/>
    <mergeCell ref="A26:A32"/>
    <mergeCell ref="C26:C32"/>
    <mergeCell ref="D26:D32"/>
    <mergeCell ref="E26:E32"/>
    <mergeCell ref="F26:F32"/>
    <mergeCell ref="G42:H42"/>
    <mergeCell ref="A33:A36"/>
    <mergeCell ref="C33:C36"/>
    <mergeCell ref="D33:D36"/>
    <mergeCell ref="E33:E36"/>
    <mergeCell ref="F33:F3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斜体"&amp;20UＴ１</oddHeader>
    <oddFooter>&amp;RUT1訓練実施記録20151222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UT1集計表</vt:lpstr>
      <vt:lpstr>UT1実施記録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2023-06-29T08:13:46Z</dcterms:modified>
</cp:coreProperties>
</file>